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850" windowHeight="4755" activeTab="0"/>
  </bookViews>
  <sheets>
    <sheet name="Tabelle1" sheetId="1" r:id="rId1"/>
    <sheet name="Tabelle2" sheetId="2" r:id="rId2"/>
    <sheet name="Graphen1" sheetId="3" r:id="rId3"/>
    <sheet name="Graphen2" sheetId="4" r:id="rId4"/>
  </sheets>
  <definedNames/>
  <calcPr fullCalcOnLoad="1"/>
</workbook>
</file>

<file path=xl/sharedStrings.xml><?xml version="1.0" encoding="utf-8"?>
<sst xmlns="http://schemas.openxmlformats.org/spreadsheetml/2006/main" count="102" uniqueCount="13">
  <si>
    <t>1.Größe</t>
  </si>
  <si>
    <t>2.Größe</t>
  </si>
  <si>
    <t>Quotient</t>
  </si>
  <si>
    <t>Nr.</t>
  </si>
  <si>
    <t>3.Größe</t>
  </si>
  <si>
    <t>3.G./1.G.</t>
  </si>
  <si>
    <t>1. Mathematische Tabellen</t>
  </si>
  <si>
    <t>a)</t>
  </si>
  <si>
    <t>b)</t>
  </si>
  <si>
    <t>c)</t>
  </si>
  <si>
    <t>d)</t>
  </si>
  <si>
    <t>2. Messungen</t>
  </si>
  <si>
    <t>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</si>
</sst>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5.5"/>
      <name val="Arial"/>
      <family val="0"/>
    </font>
    <font>
      <sz val="12"/>
      <name val="Arial"/>
      <family val="0"/>
    </font>
    <font>
      <b/>
      <sz val="21.25"/>
      <name val="Arial"/>
      <family val="0"/>
    </font>
    <font>
      <sz val="17.75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.75"/>
      <name val="Arial"/>
      <family val="0"/>
    </font>
    <font>
      <sz val="8.25"/>
      <name val="Arial"/>
      <family val="0"/>
    </font>
    <font>
      <b/>
      <sz val="16"/>
      <name val="Arial"/>
      <family val="0"/>
    </font>
    <font>
      <b/>
      <sz val="11.25"/>
      <name val="Arial"/>
      <family val="0"/>
    </font>
    <font>
      <sz val="9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1d)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Tabelle2!$F$28:$F$37</c:f>
              <c:numCache>
                <c:ptCount val="10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19</c:v>
                </c:pt>
                <c:pt idx="9">
                  <c:v>20</c:v>
                </c:pt>
              </c:numCache>
            </c:numRef>
          </c:xVal>
          <c:yVal>
            <c:numRef>
              <c:f>Tabelle2!$G$28:$G$37</c:f>
              <c:numCache>
                <c:ptCount val="10"/>
                <c:pt idx="0">
                  <c:v>4</c:v>
                </c:pt>
                <c:pt idx="1">
                  <c:v>11.2</c:v>
                </c:pt>
                <c:pt idx="2">
                  <c:v>20.8</c:v>
                </c:pt>
                <c:pt idx="3">
                  <c:v>25.599999999999998</c:v>
                </c:pt>
                <c:pt idx="4">
                  <c:v>32.8</c:v>
                </c:pt>
                <c:pt idx="5">
                  <c:v>35.2</c:v>
                </c:pt>
                <c:pt idx="6">
                  <c:v>40</c:v>
                </c:pt>
                <c:pt idx="7">
                  <c:v>44.8</c:v>
                </c:pt>
                <c:pt idx="8">
                  <c:v>49.6</c:v>
                </c:pt>
                <c:pt idx="9">
                  <c:v>52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Tabelle2!$F$28:$F$37</c:f>
              <c:numCache>
                <c:ptCount val="10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19</c:v>
                </c:pt>
                <c:pt idx="9">
                  <c:v>20</c:v>
                </c:pt>
              </c:numCache>
            </c:numRef>
          </c:xVal>
          <c:yVal>
            <c:numRef>
              <c:f>Tabelle2!$I$28:$I$37</c:f>
              <c:numCache>
                <c:ptCount val="10"/>
                <c:pt idx="0">
                  <c:v>0</c:v>
                </c:pt>
                <c:pt idx="1">
                  <c:v>7.199999999999999</c:v>
                </c:pt>
                <c:pt idx="2">
                  <c:v>16.8</c:v>
                </c:pt>
                <c:pt idx="3">
                  <c:v>21.599999999999998</c:v>
                </c:pt>
                <c:pt idx="4">
                  <c:v>28.799999999999997</c:v>
                </c:pt>
                <c:pt idx="5">
                  <c:v>31.200000000000003</c:v>
                </c:pt>
                <c:pt idx="6">
                  <c:v>36</c:v>
                </c:pt>
                <c:pt idx="7">
                  <c:v>40.8</c:v>
                </c:pt>
                <c:pt idx="8">
                  <c:v>45.6</c:v>
                </c:pt>
                <c:pt idx="9">
                  <c:v>48</c:v>
                </c:pt>
              </c:numCache>
            </c:numRef>
          </c:yVal>
          <c:smooth val="1"/>
        </c:ser>
        <c:axId val="26484269"/>
        <c:axId val="37031830"/>
      </c:scatterChart>
      <c:valAx>
        <c:axId val="26484269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37031830"/>
        <c:crosses val="autoZero"/>
        <c:crossBetween val="midCat"/>
        <c:dispUnits/>
      </c:valAx>
      <c:valAx>
        <c:axId val="37031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842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1c)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Tabelle2!$B$28:$B$37</c:f>
              <c:numCache>
                <c:ptCount val="10"/>
                <c:pt idx="0">
                  <c:v>0</c:v>
                </c:pt>
                <c:pt idx="1">
                  <c:v>12</c:v>
                </c:pt>
                <c:pt idx="2">
                  <c:v>18</c:v>
                </c:pt>
                <c:pt idx="3">
                  <c:v>21</c:v>
                </c:pt>
                <c:pt idx="4">
                  <c:v>24</c:v>
                </c:pt>
                <c:pt idx="5">
                  <c:v>27</c:v>
                </c:pt>
                <c:pt idx="6">
                  <c:v>30</c:v>
                </c:pt>
                <c:pt idx="7">
                  <c:v>60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Tabelle2!$C$28:$C$37</c:f>
              <c:numCache>
                <c:ptCount val="10"/>
                <c:pt idx="0">
                  <c:v>0</c:v>
                </c:pt>
                <c:pt idx="1">
                  <c:v>26.808</c:v>
                </c:pt>
                <c:pt idx="2">
                  <c:v>40.212</c:v>
                </c:pt>
                <c:pt idx="3">
                  <c:v>46.914</c:v>
                </c:pt>
                <c:pt idx="4">
                  <c:v>53.616</c:v>
                </c:pt>
                <c:pt idx="5">
                  <c:v>60.318</c:v>
                </c:pt>
                <c:pt idx="6">
                  <c:v>67.02</c:v>
                </c:pt>
                <c:pt idx="7">
                  <c:v>134.04</c:v>
                </c:pt>
                <c:pt idx="8">
                  <c:v>201.06</c:v>
                </c:pt>
                <c:pt idx="9">
                  <c:v>223.4</c:v>
                </c:pt>
              </c:numCache>
            </c:numRef>
          </c:yVal>
          <c:smooth val="1"/>
        </c:ser>
        <c:axId val="64851015"/>
        <c:axId val="46788224"/>
      </c:scatterChart>
      <c:valAx>
        <c:axId val="6485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88224"/>
        <c:crosses val="autoZero"/>
        <c:crossBetween val="midCat"/>
        <c:dispUnits/>
      </c:valAx>
      <c:valAx>
        <c:axId val="46788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51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1b)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Tabelle2!$B$16:$B$25</c:f>
              <c:numCache>
                <c:ptCount val="10"/>
                <c:pt idx="0">
                  <c:v>4.5</c:v>
                </c:pt>
                <c:pt idx="1">
                  <c:v>5.5</c:v>
                </c:pt>
                <c:pt idx="2">
                  <c:v>6.5</c:v>
                </c:pt>
                <c:pt idx="3">
                  <c:v>7.5</c:v>
                </c:pt>
                <c:pt idx="4">
                  <c:v>8.5</c:v>
                </c:pt>
                <c:pt idx="5">
                  <c:v>9.5</c:v>
                </c:pt>
                <c:pt idx="6">
                  <c:v>10.5</c:v>
                </c:pt>
                <c:pt idx="7">
                  <c:v>11.5</c:v>
                </c:pt>
                <c:pt idx="8">
                  <c:v>12.5</c:v>
                </c:pt>
                <c:pt idx="9">
                  <c:v>13.5</c:v>
                </c:pt>
              </c:numCache>
            </c:numRef>
          </c:xVal>
          <c:yVal>
            <c:numRef>
              <c:f>Tabelle2!$C$16:$C$25</c:f>
              <c:numCache>
                <c:ptCount val="10"/>
                <c:pt idx="0">
                  <c:v>6.3</c:v>
                </c:pt>
                <c:pt idx="1">
                  <c:v>7.699999999999999</c:v>
                </c:pt>
                <c:pt idx="2">
                  <c:v>9.1</c:v>
                </c:pt>
                <c:pt idx="3">
                  <c:v>10.5</c:v>
                </c:pt>
                <c:pt idx="4">
                  <c:v>11.899999999999999</c:v>
                </c:pt>
                <c:pt idx="5">
                  <c:v>13.299999999999999</c:v>
                </c:pt>
                <c:pt idx="6">
                  <c:v>14.7</c:v>
                </c:pt>
                <c:pt idx="7">
                  <c:v>16.099999999999998</c:v>
                </c:pt>
                <c:pt idx="8">
                  <c:v>17.5</c:v>
                </c:pt>
                <c:pt idx="9">
                  <c:v>18.9</c:v>
                </c:pt>
              </c:numCache>
            </c:numRef>
          </c:yVal>
          <c:smooth val="1"/>
        </c:ser>
        <c:axId val="18440833"/>
        <c:axId val="31749770"/>
      </c:scatterChart>
      <c:valAx>
        <c:axId val="1844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49770"/>
        <c:crosses val="autoZero"/>
        <c:crossBetween val="midCat"/>
        <c:dispUnits/>
      </c:valAx>
      <c:valAx>
        <c:axId val="31749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408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Tabelle2!$B$4:$B$13</c:f>
              <c:numCache>
                <c:ptCount val="10"/>
                <c:pt idx="0">
                  <c:v>0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</c:numCache>
            </c:numRef>
          </c:xVal>
          <c:yVal>
            <c:numRef>
              <c:f>Tabelle2!$C$4:$C$13</c:f>
              <c:numCache>
                <c:ptCount val="10"/>
                <c:pt idx="0">
                  <c:v>0</c:v>
                </c:pt>
                <c:pt idx="1">
                  <c:v>1.2000000000000002</c:v>
                </c:pt>
                <c:pt idx="2">
                  <c:v>2</c:v>
                </c:pt>
                <c:pt idx="3">
                  <c:v>2.8000000000000003</c:v>
                </c:pt>
                <c:pt idx="4">
                  <c:v>3.6</c:v>
                </c:pt>
                <c:pt idx="5">
                  <c:v>4.4</c:v>
                </c:pt>
                <c:pt idx="6">
                  <c:v>5.2</c:v>
                </c:pt>
                <c:pt idx="7">
                  <c:v>6</c:v>
                </c:pt>
                <c:pt idx="8">
                  <c:v>6.800000000000001</c:v>
                </c:pt>
                <c:pt idx="9">
                  <c:v>7.6000000000000005</c:v>
                </c:pt>
              </c:numCache>
            </c:numRef>
          </c:yVal>
          <c:smooth val="1"/>
        </c:ser>
        <c:axId val="17312475"/>
        <c:axId val="21594548"/>
      </c:scatterChart>
      <c:valAx>
        <c:axId val="1731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94548"/>
        <c:crosses val="autoZero"/>
        <c:crossBetween val="midCat"/>
        <c:dispUnits/>
      </c:valAx>
      <c:valAx>
        <c:axId val="21594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124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2a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Tabelle2!$B$43:$B$52</c:f>
              <c:numCache>
                <c:ptCount val="10"/>
                <c:pt idx="0">
                  <c:v>0</c:v>
                </c:pt>
                <c:pt idx="1">
                  <c:v>9</c:v>
                </c:pt>
                <c:pt idx="2">
                  <c:v>18</c:v>
                </c:pt>
                <c:pt idx="3">
                  <c:v>21</c:v>
                </c:pt>
                <c:pt idx="4">
                  <c:v>24</c:v>
                </c:pt>
                <c:pt idx="5">
                  <c:v>27</c:v>
                </c:pt>
                <c:pt idx="6">
                  <c:v>30</c:v>
                </c:pt>
                <c:pt idx="7">
                  <c:v>60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Tabelle2!$C$43:$C$52</c:f>
              <c:numCache>
                <c:ptCount val="10"/>
                <c:pt idx="0">
                  <c:v>0</c:v>
                </c:pt>
                <c:pt idx="1">
                  <c:v>20.07</c:v>
                </c:pt>
                <c:pt idx="2">
                  <c:v>39.6</c:v>
                </c:pt>
                <c:pt idx="3">
                  <c:v>47.040000000000006</c:v>
                </c:pt>
                <c:pt idx="4">
                  <c:v>55.199999999999996</c:v>
                </c:pt>
                <c:pt idx="5">
                  <c:v>59.400000000000006</c:v>
                </c:pt>
                <c:pt idx="6">
                  <c:v>67.5</c:v>
                </c:pt>
                <c:pt idx="7">
                  <c:v>132</c:v>
                </c:pt>
                <c:pt idx="8">
                  <c:v>206.99999999999997</c:v>
                </c:pt>
                <c:pt idx="9">
                  <c:v>222.00000000000003</c:v>
                </c:pt>
              </c:numCache>
            </c:numRef>
          </c:yVal>
          <c:smooth val="0"/>
        </c:ser>
        <c:axId val="60133205"/>
        <c:axId val="4327934"/>
      </c:scatterChart>
      <c:valAx>
        <c:axId val="60133205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327934"/>
        <c:crosses val="autoZero"/>
        <c:crossBetween val="midCat"/>
        <c:dispUnits/>
      </c:valAx>
      <c:valAx>
        <c:axId val="432793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332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2b)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Tabelle2!$G$43:$G$52</c:f>
              <c:numCache>
                <c:ptCount val="10"/>
                <c:pt idx="0">
                  <c:v>3</c:v>
                </c:pt>
                <c:pt idx="1">
                  <c:v>4.5</c:v>
                </c:pt>
                <c:pt idx="2">
                  <c:v>5</c:v>
                </c:pt>
                <c:pt idx="3">
                  <c:v>6</c:v>
                </c:pt>
                <c:pt idx="4">
                  <c:v>7.4</c:v>
                </c:pt>
                <c:pt idx="5">
                  <c:v>8</c:v>
                </c:pt>
                <c:pt idx="6">
                  <c:v>9</c:v>
                </c:pt>
                <c:pt idx="7">
                  <c:v>9.2</c:v>
                </c:pt>
                <c:pt idx="8">
                  <c:v>9.4</c:v>
                </c:pt>
                <c:pt idx="9">
                  <c:v>10</c:v>
                </c:pt>
              </c:numCache>
            </c:numRef>
          </c:xVal>
          <c:yVal>
            <c:numRef>
              <c:f>Tabelle2!$H$43:$H$52</c:f>
              <c:numCache>
                <c:ptCount val="10"/>
                <c:pt idx="0">
                  <c:v>6.6000000000000005</c:v>
                </c:pt>
                <c:pt idx="1">
                  <c:v>10.035</c:v>
                </c:pt>
                <c:pt idx="2">
                  <c:v>11</c:v>
                </c:pt>
                <c:pt idx="3">
                  <c:v>13.440000000000001</c:v>
                </c:pt>
                <c:pt idx="4">
                  <c:v>17.02</c:v>
                </c:pt>
                <c:pt idx="5">
                  <c:v>17.6</c:v>
                </c:pt>
                <c:pt idx="6">
                  <c:v>20.25</c:v>
                </c:pt>
                <c:pt idx="7">
                  <c:v>20.24</c:v>
                </c:pt>
                <c:pt idx="8">
                  <c:v>21.619999999999997</c:v>
                </c:pt>
                <c:pt idx="9">
                  <c:v>22.200000000000003</c:v>
                </c:pt>
              </c:numCache>
            </c:numRef>
          </c:yVal>
          <c:smooth val="0"/>
        </c:ser>
        <c:axId val="38951407"/>
        <c:axId val="15018344"/>
      </c:scatterChart>
      <c:valAx>
        <c:axId val="38951407"/>
        <c:scaling>
          <c:orientation val="minMax"/>
          <c:max val="11"/>
          <c:min val="2"/>
        </c:scaling>
        <c:axPos val="b"/>
        <c:delete val="0"/>
        <c:numFmt formatCode="General" sourceLinked="1"/>
        <c:majorTickMark val="out"/>
        <c:minorTickMark val="none"/>
        <c:tickLblPos val="nextTo"/>
        <c:crossAx val="15018344"/>
        <c:crosses val="autoZero"/>
        <c:crossBetween val="midCat"/>
        <c:dispUnits/>
      </c:valAx>
      <c:valAx>
        <c:axId val="15018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514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2c)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Tabelle2!$B$55:$B$64</c:f>
              <c:numCache>
                <c:ptCount val="10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7.4</c:v>
                </c:pt>
                <c:pt idx="5">
                  <c:v>8</c:v>
                </c:pt>
                <c:pt idx="6">
                  <c:v>9</c:v>
                </c:pt>
                <c:pt idx="7">
                  <c:v>9.2</c:v>
                </c:pt>
                <c:pt idx="8">
                  <c:v>9.4</c:v>
                </c:pt>
                <c:pt idx="9">
                  <c:v>10</c:v>
                </c:pt>
              </c:numCache>
            </c:numRef>
          </c:xVal>
          <c:yVal>
            <c:numRef>
              <c:f>Tabelle2!$C$55:$C$64</c:f>
              <c:numCache>
                <c:ptCount val="10"/>
                <c:pt idx="0">
                  <c:v>0</c:v>
                </c:pt>
                <c:pt idx="1">
                  <c:v>6.8999999999999995</c:v>
                </c:pt>
                <c:pt idx="2">
                  <c:v>11</c:v>
                </c:pt>
                <c:pt idx="3">
                  <c:v>12</c:v>
                </c:pt>
                <c:pt idx="4">
                  <c:v>14.06</c:v>
                </c:pt>
                <c:pt idx="5">
                  <c:v>16</c:v>
                </c:pt>
                <c:pt idx="6">
                  <c:v>18.900000000000002</c:v>
                </c:pt>
                <c:pt idx="7">
                  <c:v>18.4</c:v>
                </c:pt>
                <c:pt idx="8">
                  <c:v>20.680000000000003</c:v>
                </c:pt>
                <c:pt idx="9">
                  <c:v>19</c:v>
                </c:pt>
              </c:numCache>
            </c:numRef>
          </c:yVal>
          <c:smooth val="0"/>
        </c:ser>
        <c:axId val="947369"/>
        <c:axId val="8526322"/>
      </c:scatterChart>
      <c:valAx>
        <c:axId val="94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26322"/>
        <c:crosses val="autoZero"/>
        <c:crossBetween val="midCat"/>
        <c:dispUnits/>
      </c:valAx>
      <c:valAx>
        <c:axId val="8526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73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2d)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Tabelle2!$G$55:$G$64</c:f>
              <c:numCache>
                <c:ptCount val="1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6</c:v>
                </c:pt>
                <c:pt idx="4">
                  <c:v>7.4</c:v>
                </c:pt>
                <c:pt idx="5">
                  <c:v>8</c:v>
                </c:pt>
                <c:pt idx="6">
                  <c:v>9</c:v>
                </c:pt>
                <c:pt idx="7">
                  <c:v>9.2</c:v>
                </c:pt>
                <c:pt idx="8">
                  <c:v>9.4</c:v>
                </c:pt>
                <c:pt idx="9">
                  <c:v>10</c:v>
                </c:pt>
              </c:numCache>
            </c:numRef>
          </c:xVal>
          <c:yVal>
            <c:numRef>
              <c:f>Tabelle2!$H$55:$H$64</c:f>
              <c:numCache>
                <c:ptCount val="10"/>
                <c:pt idx="0">
                  <c:v>0</c:v>
                </c:pt>
                <c:pt idx="1">
                  <c:v>3</c:v>
                </c:pt>
                <c:pt idx="2">
                  <c:v>11</c:v>
                </c:pt>
                <c:pt idx="3">
                  <c:v>12</c:v>
                </c:pt>
                <c:pt idx="4">
                  <c:v>9.620000000000001</c:v>
                </c:pt>
                <c:pt idx="5">
                  <c:v>16</c:v>
                </c:pt>
                <c:pt idx="6">
                  <c:v>27</c:v>
                </c:pt>
                <c:pt idx="7">
                  <c:v>18.4</c:v>
                </c:pt>
                <c:pt idx="8">
                  <c:v>20.680000000000003</c:v>
                </c:pt>
                <c:pt idx="9">
                  <c:v>12</c:v>
                </c:pt>
              </c:numCache>
            </c:numRef>
          </c:yVal>
          <c:smooth val="0"/>
        </c:ser>
        <c:axId val="9628035"/>
        <c:axId val="19543452"/>
      </c:scatterChart>
      <c:valAx>
        <c:axId val="9628035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19543452"/>
        <c:crosses val="autoZero"/>
        <c:crossBetween val="midCat"/>
        <c:dispUnits/>
      </c:valAx>
      <c:valAx>
        <c:axId val="19543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28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2e)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Tabelle2!$B$67:$B$76</c:f>
              <c:numCache>
                <c:ptCount val="10"/>
                <c:pt idx="0">
                  <c:v>3</c:v>
                </c:pt>
                <c:pt idx="1">
                  <c:v>4.5</c:v>
                </c:pt>
                <c:pt idx="2">
                  <c:v>5</c:v>
                </c:pt>
                <c:pt idx="3">
                  <c:v>6</c:v>
                </c:pt>
                <c:pt idx="4">
                  <c:v>7.4</c:v>
                </c:pt>
                <c:pt idx="5">
                  <c:v>8</c:v>
                </c:pt>
                <c:pt idx="6">
                  <c:v>9</c:v>
                </c:pt>
                <c:pt idx="7">
                  <c:v>9.2</c:v>
                </c:pt>
                <c:pt idx="8">
                  <c:v>9.4</c:v>
                </c:pt>
                <c:pt idx="9">
                  <c:v>10</c:v>
                </c:pt>
              </c:numCache>
            </c:numRef>
          </c:xVal>
          <c:yVal>
            <c:numRef>
              <c:f>Tabelle2!$C$67:$C$76</c:f>
              <c:numCache>
                <c:ptCount val="10"/>
                <c:pt idx="0">
                  <c:v>11.6</c:v>
                </c:pt>
                <c:pt idx="1">
                  <c:v>15.035</c:v>
                </c:pt>
                <c:pt idx="2">
                  <c:v>16</c:v>
                </c:pt>
                <c:pt idx="3">
                  <c:v>18.44</c:v>
                </c:pt>
                <c:pt idx="4">
                  <c:v>22.02</c:v>
                </c:pt>
                <c:pt idx="5">
                  <c:v>22.6</c:v>
                </c:pt>
                <c:pt idx="6">
                  <c:v>25.25</c:v>
                </c:pt>
                <c:pt idx="7">
                  <c:v>25.24</c:v>
                </c:pt>
                <c:pt idx="8">
                  <c:v>26.62</c:v>
                </c:pt>
                <c:pt idx="9">
                  <c:v>27.2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0"/>
          </c:trendline>
          <c:xVal>
            <c:numRef>
              <c:f>Tabelle2!$B$67:$B$76</c:f>
              <c:numCache>
                <c:ptCount val="10"/>
                <c:pt idx="0">
                  <c:v>3</c:v>
                </c:pt>
                <c:pt idx="1">
                  <c:v>4.5</c:v>
                </c:pt>
                <c:pt idx="2">
                  <c:v>5</c:v>
                </c:pt>
                <c:pt idx="3">
                  <c:v>6</c:v>
                </c:pt>
                <c:pt idx="4">
                  <c:v>7.4</c:v>
                </c:pt>
                <c:pt idx="5">
                  <c:v>8</c:v>
                </c:pt>
                <c:pt idx="6">
                  <c:v>9</c:v>
                </c:pt>
                <c:pt idx="7">
                  <c:v>9.2</c:v>
                </c:pt>
                <c:pt idx="8">
                  <c:v>9.4</c:v>
                </c:pt>
                <c:pt idx="9">
                  <c:v>10</c:v>
                </c:pt>
              </c:numCache>
            </c:numRef>
          </c:xVal>
          <c:yVal>
            <c:numRef>
              <c:f>Tabelle2!$E$67:$E$76</c:f>
              <c:numCache>
                <c:ptCount val="10"/>
                <c:pt idx="0">
                  <c:v>6.6</c:v>
                </c:pt>
                <c:pt idx="1">
                  <c:v>10.035</c:v>
                </c:pt>
                <c:pt idx="2">
                  <c:v>11</c:v>
                </c:pt>
                <c:pt idx="3">
                  <c:v>13.440000000000001</c:v>
                </c:pt>
                <c:pt idx="4">
                  <c:v>17.02</c:v>
                </c:pt>
                <c:pt idx="5">
                  <c:v>17.6</c:v>
                </c:pt>
                <c:pt idx="6">
                  <c:v>20.25</c:v>
                </c:pt>
                <c:pt idx="7">
                  <c:v>20.24</c:v>
                </c:pt>
                <c:pt idx="8">
                  <c:v>21.62</c:v>
                </c:pt>
                <c:pt idx="9">
                  <c:v>22.2</c:v>
                </c:pt>
              </c:numCache>
            </c:numRef>
          </c:yVal>
          <c:smooth val="0"/>
        </c:ser>
        <c:axId val="41673341"/>
        <c:axId val="39515750"/>
      </c:scatterChart>
      <c:valAx>
        <c:axId val="41673341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9515750"/>
        <c:crosses val="autoZero"/>
        <c:crossBetween val="midCat"/>
        <c:dispUnits/>
      </c:valAx>
      <c:valAx>
        <c:axId val="39515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733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76200</xdr:rowOff>
    </xdr:from>
    <xdr:to>
      <xdr:col>10</xdr:col>
      <xdr:colOff>485775</xdr:colOff>
      <xdr:row>23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24200" y="76200"/>
          <a:ext cx="3352800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Aufgaben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Berechne für alle Tabellen den Quotient:
2.Größe/1.Größe
Entscheide, ob die Zuordnungen wachsend, fallend oder proportional sind.
Zeichne alle Graphen.
Welche Graphen sind Geraden.
Verschiebe die Geraden, die nicht durch den Ursprung verlaufen so nach unten ( feste Zahl abziehen ), dass sie durch den Ursprung gehen. 
Berechne nun den Quotienten.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32</xdr:row>
      <xdr:rowOff>123825</xdr:rowOff>
    </xdr:from>
    <xdr:to>
      <xdr:col>6</xdr:col>
      <xdr:colOff>409575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342900" y="5305425"/>
        <a:ext cx="46386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14</xdr:row>
      <xdr:rowOff>76200</xdr:rowOff>
    </xdr:from>
    <xdr:to>
      <xdr:col>6</xdr:col>
      <xdr:colOff>523875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333375" y="2343150"/>
        <a:ext cx="47625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66675</xdr:rowOff>
    </xdr:from>
    <xdr:to>
      <xdr:col>6</xdr:col>
      <xdr:colOff>428625</xdr:colOff>
      <xdr:row>12</xdr:row>
      <xdr:rowOff>114300</xdr:rowOff>
    </xdr:to>
    <xdr:graphicFrame>
      <xdr:nvGraphicFramePr>
        <xdr:cNvPr id="3" name="Chart 3"/>
        <xdr:cNvGraphicFramePr/>
      </xdr:nvGraphicFramePr>
      <xdr:xfrm>
        <a:off x="2847975" y="66675"/>
        <a:ext cx="215265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0</xdr:row>
      <xdr:rowOff>95250</xdr:rowOff>
    </xdr:from>
    <xdr:to>
      <xdr:col>3</xdr:col>
      <xdr:colOff>295275</xdr:colOff>
      <xdr:row>12</xdr:row>
      <xdr:rowOff>142875</xdr:rowOff>
    </xdr:to>
    <xdr:graphicFrame>
      <xdr:nvGraphicFramePr>
        <xdr:cNvPr id="4" name="Chart 4"/>
        <xdr:cNvGraphicFramePr/>
      </xdr:nvGraphicFramePr>
      <xdr:xfrm>
        <a:off x="295275" y="95250"/>
        <a:ext cx="2286000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0.25625</cdr:y>
    </cdr:from>
    <cdr:to>
      <cdr:x>0.9085</cdr:x>
      <cdr:y>0.7195</cdr:y>
    </cdr:to>
    <cdr:sp>
      <cdr:nvSpPr>
        <cdr:cNvPr id="1" name="Line 2"/>
        <cdr:cNvSpPr>
          <a:spLocks/>
        </cdr:cNvSpPr>
      </cdr:nvSpPr>
      <cdr:spPr>
        <a:xfrm flipH="1">
          <a:off x="571500" y="914400"/>
          <a:ext cx="518160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0.09125</cdr:x>
      <cdr:y>0.3105</cdr:y>
    </cdr:from>
    <cdr:to>
      <cdr:x>0.962</cdr:x>
      <cdr:y>0.8135</cdr:y>
    </cdr:to>
    <cdr:sp>
      <cdr:nvSpPr>
        <cdr:cNvPr id="2" name="Line 3"/>
        <cdr:cNvSpPr>
          <a:spLocks/>
        </cdr:cNvSpPr>
      </cdr:nvSpPr>
      <cdr:spPr>
        <a:xfrm flipH="1">
          <a:off x="571500" y="1104900"/>
          <a:ext cx="552450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85725</xdr:rowOff>
    </xdr:from>
    <xdr:to>
      <xdr:col>4</xdr:col>
      <xdr:colOff>180975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76225" y="85725"/>
        <a:ext cx="29527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1</xdr:row>
      <xdr:rowOff>47625</xdr:rowOff>
    </xdr:from>
    <xdr:to>
      <xdr:col>8</xdr:col>
      <xdr:colOff>647700</xdr:colOff>
      <xdr:row>16</xdr:row>
      <xdr:rowOff>123825</xdr:rowOff>
    </xdr:to>
    <xdr:graphicFrame>
      <xdr:nvGraphicFramePr>
        <xdr:cNvPr id="2" name="Chart 2"/>
        <xdr:cNvGraphicFramePr/>
      </xdr:nvGraphicFramePr>
      <xdr:xfrm>
        <a:off x="3352800" y="209550"/>
        <a:ext cx="33909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18</xdr:row>
      <xdr:rowOff>76200</xdr:rowOff>
    </xdr:from>
    <xdr:to>
      <xdr:col>4</xdr:col>
      <xdr:colOff>295275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171450" y="2990850"/>
        <a:ext cx="317182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514350</xdr:colOff>
      <xdr:row>18</xdr:row>
      <xdr:rowOff>85725</xdr:rowOff>
    </xdr:from>
    <xdr:to>
      <xdr:col>8</xdr:col>
      <xdr:colOff>685800</xdr:colOff>
      <xdr:row>34</xdr:row>
      <xdr:rowOff>95250</xdr:rowOff>
    </xdr:to>
    <xdr:graphicFrame>
      <xdr:nvGraphicFramePr>
        <xdr:cNvPr id="4" name="Chart 4"/>
        <xdr:cNvGraphicFramePr/>
      </xdr:nvGraphicFramePr>
      <xdr:xfrm>
        <a:off x="3562350" y="3000375"/>
        <a:ext cx="321945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381000</xdr:colOff>
      <xdr:row>36</xdr:row>
      <xdr:rowOff>85725</xdr:rowOff>
    </xdr:from>
    <xdr:to>
      <xdr:col>8</xdr:col>
      <xdr:colOff>628650</xdr:colOff>
      <xdr:row>58</xdr:row>
      <xdr:rowOff>104775</xdr:rowOff>
    </xdr:to>
    <xdr:graphicFrame>
      <xdr:nvGraphicFramePr>
        <xdr:cNvPr id="5" name="Chart 5"/>
        <xdr:cNvGraphicFramePr/>
      </xdr:nvGraphicFramePr>
      <xdr:xfrm>
        <a:off x="381000" y="5915025"/>
        <a:ext cx="6343650" cy="3581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showGridLines="0" tabSelected="1" workbookViewId="0" topLeftCell="B1">
      <selection activeCell="B91" sqref="B91"/>
    </sheetView>
  </sheetViews>
  <sheetFormatPr defaultColWidth="11.421875" defaultRowHeight="12.75"/>
  <cols>
    <col min="2" max="11" width="8.7109375" style="0" customWidth="1"/>
  </cols>
  <sheetData>
    <row r="1" ht="10.5" customHeight="1">
      <c r="B1" s="19" t="s">
        <v>6</v>
      </c>
    </row>
    <row r="2" spans="2:12" ht="10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0.5" customHeight="1" thickBot="1">
      <c r="A3" s="10" t="s">
        <v>7</v>
      </c>
      <c r="B3" s="11" t="s">
        <v>3</v>
      </c>
      <c r="C3" s="12" t="s">
        <v>0</v>
      </c>
      <c r="D3" s="12" t="s">
        <v>1</v>
      </c>
      <c r="E3" s="13" t="s">
        <v>2</v>
      </c>
      <c r="F3" s="14"/>
      <c r="G3" s="14"/>
      <c r="H3" s="14"/>
      <c r="I3" s="14"/>
      <c r="J3" s="14"/>
      <c r="K3" s="14"/>
      <c r="L3" s="3"/>
    </row>
    <row r="4" spans="1:12" ht="10.5" customHeight="1">
      <c r="A4" s="10"/>
      <c r="B4" s="15">
        <v>1</v>
      </c>
      <c r="C4" s="16">
        <v>0</v>
      </c>
      <c r="D4" s="16">
        <v>0</v>
      </c>
      <c r="E4" s="17"/>
      <c r="F4" s="14"/>
      <c r="G4" s="14"/>
      <c r="H4" s="14"/>
      <c r="I4" s="14"/>
      <c r="J4" s="14"/>
      <c r="K4" s="14"/>
      <c r="L4" s="3"/>
    </row>
    <row r="5" spans="1:12" ht="10.5" customHeight="1">
      <c r="A5" s="10"/>
      <c r="B5" s="15">
        <v>2</v>
      </c>
      <c r="C5" s="16">
        <v>1.5</v>
      </c>
      <c r="D5" s="16">
        <v>1.2</v>
      </c>
      <c r="E5" s="17"/>
      <c r="F5" s="14"/>
      <c r="G5" s="14"/>
      <c r="H5" s="14"/>
      <c r="I5" s="14"/>
      <c r="J5" s="14"/>
      <c r="K5" s="14"/>
      <c r="L5" s="3"/>
    </row>
    <row r="6" spans="1:12" ht="10.5" customHeight="1">
      <c r="A6" s="10"/>
      <c r="B6" s="15">
        <v>3</v>
      </c>
      <c r="C6" s="16">
        <v>2.5</v>
      </c>
      <c r="D6" s="16">
        <v>2</v>
      </c>
      <c r="E6" s="17"/>
      <c r="F6" s="14"/>
      <c r="G6" s="14"/>
      <c r="H6" s="14"/>
      <c r="I6" s="14"/>
      <c r="J6" s="14"/>
      <c r="K6" s="14"/>
      <c r="L6" s="3"/>
    </row>
    <row r="7" spans="1:12" ht="10.5" customHeight="1">
      <c r="A7" s="10"/>
      <c r="B7" s="15">
        <v>4</v>
      </c>
      <c r="C7" s="16">
        <v>3.5</v>
      </c>
      <c r="D7" s="16">
        <v>2.8</v>
      </c>
      <c r="E7" s="17"/>
      <c r="F7" s="14"/>
      <c r="G7" s="14"/>
      <c r="H7" s="14"/>
      <c r="I7" s="14"/>
      <c r="J7" s="14"/>
      <c r="K7" s="14"/>
      <c r="L7" s="3"/>
    </row>
    <row r="8" spans="1:12" ht="10.5" customHeight="1">
      <c r="A8" s="10"/>
      <c r="B8" s="15">
        <v>5</v>
      </c>
      <c r="C8" s="16">
        <v>4.5</v>
      </c>
      <c r="D8" s="16">
        <v>3.6</v>
      </c>
      <c r="E8" s="17"/>
      <c r="F8" s="14"/>
      <c r="G8" s="14"/>
      <c r="H8" s="14"/>
      <c r="I8" s="14"/>
      <c r="J8" s="14"/>
      <c r="K8" s="14"/>
      <c r="L8" s="3"/>
    </row>
    <row r="9" spans="1:12" ht="10.5" customHeight="1">
      <c r="A9" s="10"/>
      <c r="B9" s="15">
        <v>6</v>
      </c>
      <c r="C9" s="16">
        <v>5.5</v>
      </c>
      <c r="D9" s="16">
        <v>4.4</v>
      </c>
      <c r="E9" s="17"/>
      <c r="F9" s="14"/>
      <c r="G9" s="14"/>
      <c r="H9" s="14"/>
      <c r="I9" s="14"/>
      <c r="J9" s="14"/>
      <c r="K9" s="14"/>
      <c r="L9" s="3"/>
    </row>
    <row r="10" spans="1:12" ht="10.5" customHeight="1">
      <c r="A10" s="10"/>
      <c r="B10" s="15">
        <v>7</v>
      </c>
      <c r="C10" s="16">
        <v>6.5</v>
      </c>
      <c r="D10" s="16">
        <v>5.2</v>
      </c>
      <c r="E10" s="17"/>
      <c r="F10" s="14"/>
      <c r="G10" s="14"/>
      <c r="H10" s="14"/>
      <c r="I10" s="14"/>
      <c r="J10" s="14"/>
      <c r="K10" s="14"/>
      <c r="L10" s="3"/>
    </row>
    <row r="11" spans="1:12" ht="10.5" customHeight="1">
      <c r="A11" s="10"/>
      <c r="B11" s="15">
        <v>8</v>
      </c>
      <c r="C11" s="16">
        <v>7.5</v>
      </c>
      <c r="D11" s="16">
        <v>6</v>
      </c>
      <c r="E11" s="17"/>
      <c r="F11" s="14"/>
      <c r="G11" s="14"/>
      <c r="H11" s="14"/>
      <c r="I11" s="14"/>
      <c r="J11" s="14"/>
      <c r="K11" s="14"/>
      <c r="L11" s="3"/>
    </row>
    <row r="12" spans="1:12" ht="10.5" customHeight="1">
      <c r="A12" s="10"/>
      <c r="B12" s="15">
        <v>9</v>
      </c>
      <c r="C12" s="16">
        <v>8.5</v>
      </c>
      <c r="D12" s="16">
        <v>6.8</v>
      </c>
      <c r="E12" s="17"/>
      <c r="F12" s="14"/>
      <c r="G12" s="14"/>
      <c r="H12" s="14"/>
      <c r="I12" s="14"/>
      <c r="J12" s="14"/>
      <c r="K12" s="14"/>
      <c r="L12" s="3"/>
    </row>
    <row r="13" spans="1:12" ht="10.5" customHeight="1">
      <c r="A13" s="10"/>
      <c r="B13" s="15">
        <v>10</v>
      </c>
      <c r="C13" s="16">
        <v>9.5</v>
      </c>
      <c r="D13" s="16">
        <v>7.6</v>
      </c>
      <c r="E13" s="17"/>
      <c r="F13" s="14"/>
      <c r="G13" s="14"/>
      <c r="H13" s="14"/>
      <c r="I13" s="14"/>
      <c r="J13" s="14"/>
      <c r="K13" s="14"/>
      <c r="L13" s="3"/>
    </row>
    <row r="14" spans="1:12" ht="10.5" customHeight="1">
      <c r="A14" s="10"/>
      <c r="B14" s="18"/>
      <c r="C14" s="14"/>
      <c r="D14" s="14"/>
      <c r="E14" s="14"/>
      <c r="F14" s="14"/>
      <c r="G14" s="14"/>
      <c r="H14" s="14"/>
      <c r="I14" s="14"/>
      <c r="J14" s="14"/>
      <c r="K14" s="14"/>
      <c r="L14" s="3"/>
    </row>
    <row r="15" spans="1:12" ht="10.5" customHeight="1" thickBot="1">
      <c r="A15" s="10" t="s">
        <v>8</v>
      </c>
      <c r="B15" s="11" t="s">
        <v>3</v>
      </c>
      <c r="C15" s="12" t="s">
        <v>0</v>
      </c>
      <c r="D15" s="12" t="s">
        <v>1</v>
      </c>
      <c r="E15" s="13" t="s">
        <v>2</v>
      </c>
      <c r="F15" s="14"/>
      <c r="G15" s="14"/>
      <c r="H15" s="14"/>
      <c r="I15" s="14"/>
      <c r="J15" s="14"/>
      <c r="K15" s="14"/>
      <c r="L15" s="3"/>
    </row>
    <row r="16" spans="1:12" ht="10.5" customHeight="1">
      <c r="A16" s="10"/>
      <c r="B16" s="15">
        <v>1</v>
      </c>
      <c r="C16" s="16">
        <v>4.5</v>
      </c>
      <c r="D16" s="16">
        <v>6.3</v>
      </c>
      <c r="E16" s="17"/>
      <c r="F16" s="14"/>
      <c r="G16" s="14"/>
      <c r="H16" s="14"/>
      <c r="I16" s="14"/>
      <c r="J16" s="14"/>
      <c r="K16" s="14"/>
      <c r="L16" s="3"/>
    </row>
    <row r="17" spans="1:12" ht="10.5" customHeight="1">
      <c r="A17" s="10"/>
      <c r="B17" s="15">
        <v>2</v>
      </c>
      <c r="C17" s="16">
        <v>5.5</v>
      </c>
      <c r="D17" s="16">
        <v>7.7</v>
      </c>
      <c r="E17" s="17"/>
      <c r="F17" s="14"/>
      <c r="G17" s="14"/>
      <c r="H17" s="14"/>
      <c r="I17" s="14"/>
      <c r="J17" s="14"/>
      <c r="K17" s="14"/>
      <c r="L17" s="3"/>
    </row>
    <row r="18" spans="1:12" ht="10.5" customHeight="1">
      <c r="A18" s="10"/>
      <c r="B18" s="15">
        <v>3</v>
      </c>
      <c r="C18" s="16">
        <v>6.5</v>
      </c>
      <c r="D18" s="16">
        <v>9.1</v>
      </c>
      <c r="E18" s="17"/>
      <c r="F18" s="14"/>
      <c r="G18" s="14"/>
      <c r="H18" s="14"/>
      <c r="I18" s="14"/>
      <c r="J18" s="14"/>
      <c r="K18" s="14"/>
      <c r="L18" s="3"/>
    </row>
    <row r="19" spans="1:12" ht="10.5" customHeight="1">
      <c r="A19" s="10"/>
      <c r="B19" s="15">
        <v>4</v>
      </c>
      <c r="C19" s="16">
        <v>7.5</v>
      </c>
      <c r="D19" s="16">
        <v>10.5</v>
      </c>
      <c r="E19" s="17"/>
      <c r="F19" s="14"/>
      <c r="G19" s="14"/>
      <c r="H19" s="14"/>
      <c r="I19" s="14"/>
      <c r="J19" s="14"/>
      <c r="K19" s="14"/>
      <c r="L19" s="3"/>
    </row>
    <row r="20" spans="1:12" ht="10.5" customHeight="1">
      <c r="A20" s="10"/>
      <c r="B20" s="15">
        <v>5</v>
      </c>
      <c r="C20" s="16">
        <v>8.5</v>
      </c>
      <c r="D20" s="16">
        <v>11.9</v>
      </c>
      <c r="E20" s="17"/>
      <c r="F20" s="14"/>
      <c r="G20" s="14"/>
      <c r="H20" s="14"/>
      <c r="I20" s="14"/>
      <c r="J20" s="14"/>
      <c r="K20" s="14"/>
      <c r="L20" s="3"/>
    </row>
    <row r="21" spans="1:12" ht="10.5" customHeight="1">
      <c r="A21" s="10"/>
      <c r="B21" s="15">
        <v>6</v>
      </c>
      <c r="C21" s="16">
        <v>9.5</v>
      </c>
      <c r="D21" s="16">
        <v>13.3</v>
      </c>
      <c r="E21" s="17"/>
      <c r="F21" s="14"/>
      <c r="G21" s="14"/>
      <c r="H21" s="14"/>
      <c r="I21" s="14"/>
      <c r="J21" s="14"/>
      <c r="K21" s="14"/>
      <c r="L21" s="3"/>
    </row>
    <row r="22" spans="1:12" ht="10.5" customHeight="1">
      <c r="A22" s="10"/>
      <c r="B22" s="15">
        <v>7</v>
      </c>
      <c r="C22" s="16">
        <v>10.5</v>
      </c>
      <c r="D22" s="16">
        <v>14.7</v>
      </c>
      <c r="E22" s="17"/>
      <c r="F22" s="14"/>
      <c r="G22" s="14"/>
      <c r="H22" s="14"/>
      <c r="I22" s="14"/>
      <c r="J22" s="14"/>
      <c r="K22" s="14"/>
      <c r="L22" s="3"/>
    </row>
    <row r="23" spans="1:12" ht="10.5" customHeight="1">
      <c r="A23" s="10"/>
      <c r="B23" s="15">
        <v>8</v>
      </c>
      <c r="C23" s="16">
        <v>11.5</v>
      </c>
      <c r="D23" s="16">
        <v>16.1</v>
      </c>
      <c r="E23" s="17"/>
      <c r="F23" s="14"/>
      <c r="G23" s="14"/>
      <c r="H23" s="14"/>
      <c r="I23" s="14"/>
      <c r="J23" s="14"/>
      <c r="K23" s="14"/>
      <c r="L23" s="3"/>
    </row>
    <row r="24" spans="1:12" ht="10.5" customHeight="1">
      <c r="A24" s="10"/>
      <c r="B24" s="15">
        <v>9</v>
      </c>
      <c r="C24" s="16">
        <v>12.5</v>
      </c>
      <c r="D24" s="16">
        <v>17.5</v>
      </c>
      <c r="E24" s="17"/>
      <c r="F24" s="14"/>
      <c r="G24" s="14"/>
      <c r="H24" s="14"/>
      <c r="I24" s="14"/>
      <c r="J24" s="14"/>
      <c r="K24" s="14"/>
      <c r="L24" s="3"/>
    </row>
    <row r="25" spans="1:12" ht="10.5" customHeight="1">
      <c r="A25" s="10"/>
      <c r="B25" s="15">
        <v>10</v>
      </c>
      <c r="C25" s="16">
        <v>13.5</v>
      </c>
      <c r="D25" s="16">
        <v>18.9</v>
      </c>
      <c r="E25" s="17"/>
      <c r="F25" s="14"/>
      <c r="G25" s="14"/>
      <c r="H25" s="14"/>
      <c r="I25" s="14"/>
      <c r="J25" s="14"/>
      <c r="K25" s="14"/>
      <c r="L25" s="3"/>
    </row>
    <row r="26" spans="1:12" ht="10.5" customHeight="1">
      <c r="A26" s="10"/>
      <c r="B26" s="18"/>
      <c r="C26" s="14"/>
      <c r="D26" s="14"/>
      <c r="E26" s="14"/>
      <c r="F26" s="18" t="s">
        <v>10</v>
      </c>
      <c r="G26" s="14"/>
      <c r="H26" s="14"/>
      <c r="I26" s="14"/>
      <c r="J26" s="14"/>
      <c r="K26" s="14"/>
      <c r="L26" s="3"/>
    </row>
    <row r="27" spans="1:12" ht="10.5" customHeight="1" thickBot="1">
      <c r="A27" s="10" t="s">
        <v>9</v>
      </c>
      <c r="B27" s="11" t="s">
        <v>3</v>
      </c>
      <c r="C27" s="12" t="s">
        <v>0</v>
      </c>
      <c r="D27" s="12" t="s">
        <v>1</v>
      </c>
      <c r="E27" s="13" t="s">
        <v>2</v>
      </c>
      <c r="F27" s="11" t="s">
        <v>3</v>
      </c>
      <c r="G27" s="12" t="s">
        <v>0</v>
      </c>
      <c r="H27" s="12" t="s">
        <v>1</v>
      </c>
      <c r="I27" s="12" t="s">
        <v>2</v>
      </c>
      <c r="J27" s="12" t="s">
        <v>4</v>
      </c>
      <c r="K27" s="13" t="s">
        <v>5</v>
      </c>
      <c r="L27" s="3"/>
    </row>
    <row r="28" spans="2:12" ht="10.5" customHeight="1">
      <c r="B28" s="15">
        <v>1</v>
      </c>
      <c r="C28" s="16">
        <v>0</v>
      </c>
      <c r="D28" s="16">
        <v>0</v>
      </c>
      <c r="E28" s="17"/>
      <c r="F28" s="15">
        <v>1</v>
      </c>
      <c r="G28" s="16">
        <v>0</v>
      </c>
      <c r="H28" s="16">
        <f aca="true" t="shared" si="0" ref="H28:H37">2.4*G28+4</f>
        <v>4</v>
      </c>
      <c r="I28" s="16"/>
      <c r="J28" s="16"/>
      <c r="K28" s="17"/>
      <c r="L28" s="3"/>
    </row>
    <row r="29" spans="2:12" ht="10.5" customHeight="1">
      <c r="B29" s="15">
        <v>2</v>
      </c>
      <c r="C29" s="16">
        <v>12</v>
      </c>
      <c r="D29" s="16">
        <v>26.808</v>
      </c>
      <c r="E29" s="17"/>
      <c r="F29" s="15">
        <v>2</v>
      </c>
      <c r="G29" s="16">
        <v>3</v>
      </c>
      <c r="H29" s="16">
        <f t="shared" si="0"/>
        <v>11.2</v>
      </c>
      <c r="I29" s="16"/>
      <c r="J29" s="16"/>
      <c r="K29" s="17"/>
      <c r="L29" s="3"/>
    </row>
    <row r="30" spans="2:12" ht="10.5" customHeight="1">
      <c r="B30" s="15">
        <v>3</v>
      </c>
      <c r="C30" s="16">
        <v>18</v>
      </c>
      <c r="D30" s="16">
        <v>40.212</v>
      </c>
      <c r="E30" s="17"/>
      <c r="F30" s="15">
        <v>3</v>
      </c>
      <c r="G30" s="16">
        <v>7</v>
      </c>
      <c r="H30" s="16">
        <f t="shared" si="0"/>
        <v>20.8</v>
      </c>
      <c r="I30" s="16"/>
      <c r="J30" s="16"/>
      <c r="K30" s="17"/>
      <c r="L30" s="3"/>
    </row>
    <row r="31" spans="2:12" ht="10.5" customHeight="1">
      <c r="B31" s="15">
        <v>4</v>
      </c>
      <c r="C31" s="16">
        <v>21</v>
      </c>
      <c r="D31" s="16">
        <v>46.914</v>
      </c>
      <c r="E31" s="17"/>
      <c r="F31" s="15">
        <v>4</v>
      </c>
      <c r="G31" s="16">
        <v>9</v>
      </c>
      <c r="H31" s="16">
        <f t="shared" si="0"/>
        <v>25.599999999999998</v>
      </c>
      <c r="I31" s="16"/>
      <c r="J31" s="16"/>
      <c r="K31" s="17"/>
      <c r="L31" s="3"/>
    </row>
    <row r="32" spans="2:12" ht="10.5" customHeight="1">
      <c r="B32" s="15">
        <v>5</v>
      </c>
      <c r="C32" s="16">
        <v>24</v>
      </c>
      <c r="D32" s="16">
        <v>53.616</v>
      </c>
      <c r="E32" s="17"/>
      <c r="F32" s="15">
        <v>5</v>
      </c>
      <c r="G32" s="16">
        <v>12</v>
      </c>
      <c r="H32" s="16">
        <f t="shared" si="0"/>
        <v>32.8</v>
      </c>
      <c r="I32" s="16"/>
      <c r="J32" s="16"/>
      <c r="K32" s="17"/>
      <c r="L32" s="3"/>
    </row>
    <row r="33" spans="2:12" ht="10.5" customHeight="1">
      <c r="B33" s="15">
        <v>6</v>
      </c>
      <c r="C33" s="16">
        <v>27</v>
      </c>
      <c r="D33" s="16">
        <v>60.318</v>
      </c>
      <c r="E33" s="17"/>
      <c r="F33" s="15">
        <v>6</v>
      </c>
      <c r="G33" s="16">
        <v>13</v>
      </c>
      <c r="H33" s="16">
        <f t="shared" si="0"/>
        <v>35.2</v>
      </c>
      <c r="I33" s="16"/>
      <c r="J33" s="16"/>
      <c r="K33" s="17"/>
      <c r="L33" s="3"/>
    </row>
    <row r="34" spans="2:12" ht="10.5" customHeight="1">
      <c r="B34" s="15">
        <v>7</v>
      </c>
      <c r="C34" s="16">
        <v>30</v>
      </c>
      <c r="D34" s="16">
        <v>67.02</v>
      </c>
      <c r="E34" s="17"/>
      <c r="F34" s="15">
        <v>7</v>
      </c>
      <c r="G34" s="16">
        <v>15</v>
      </c>
      <c r="H34" s="16">
        <f t="shared" si="0"/>
        <v>40</v>
      </c>
      <c r="I34" s="16"/>
      <c r="J34" s="16"/>
      <c r="K34" s="17"/>
      <c r="L34" s="3"/>
    </row>
    <row r="35" spans="2:12" ht="10.5" customHeight="1">
      <c r="B35" s="15">
        <v>8</v>
      </c>
      <c r="C35" s="16">
        <v>60</v>
      </c>
      <c r="D35" s="16">
        <v>134.04</v>
      </c>
      <c r="E35" s="17"/>
      <c r="F35" s="15">
        <v>8</v>
      </c>
      <c r="G35" s="16">
        <v>17</v>
      </c>
      <c r="H35" s="16">
        <f t="shared" si="0"/>
        <v>44.8</v>
      </c>
      <c r="I35" s="16"/>
      <c r="J35" s="16"/>
      <c r="K35" s="17"/>
      <c r="L35" s="3"/>
    </row>
    <row r="36" spans="2:12" ht="10.5" customHeight="1">
      <c r="B36" s="15">
        <v>9</v>
      </c>
      <c r="C36" s="16">
        <v>90</v>
      </c>
      <c r="D36" s="16">
        <v>201.06</v>
      </c>
      <c r="E36" s="17"/>
      <c r="F36" s="15">
        <v>9</v>
      </c>
      <c r="G36" s="16">
        <v>19</v>
      </c>
      <c r="H36" s="16">
        <f t="shared" si="0"/>
        <v>49.6</v>
      </c>
      <c r="I36" s="16"/>
      <c r="J36" s="16"/>
      <c r="K36" s="17"/>
      <c r="L36" s="3"/>
    </row>
    <row r="37" spans="2:12" ht="10.5" customHeight="1">
      <c r="B37" s="15">
        <v>10</v>
      </c>
      <c r="C37" s="16">
        <v>100</v>
      </c>
      <c r="D37" s="16">
        <v>223.4</v>
      </c>
      <c r="E37" s="17"/>
      <c r="F37" s="15">
        <v>10</v>
      </c>
      <c r="G37" s="16">
        <v>20</v>
      </c>
      <c r="H37" s="16">
        <f t="shared" si="0"/>
        <v>52</v>
      </c>
      <c r="I37" s="16"/>
      <c r="J37" s="16"/>
      <c r="K37" s="17"/>
      <c r="L37" s="3"/>
    </row>
    <row r="38" spans="2:12" ht="10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3"/>
    </row>
    <row r="39" spans="2:11" ht="10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2:11" ht="10.5" customHeight="1">
      <c r="B40" s="19" t="s">
        <v>11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2:12" ht="10.5" customHeight="1">
      <c r="B41" s="18"/>
      <c r="C41" s="14"/>
      <c r="D41" s="14"/>
      <c r="E41" s="14"/>
      <c r="F41" s="14"/>
      <c r="G41" s="18"/>
      <c r="H41" s="14"/>
      <c r="I41" s="14"/>
      <c r="J41" s="14"/>
      <c r="K41" s="14"/>
      <c r="L41" s="3"/>
    </row>
    <row r="42" spans="1:12" ht="10.5" customHeight="1" thickBot="1">
      <c r="A42" s="10" t="s">
        <v>7</v>
      </c>
      <c r="B42" s="11" t="s">
        <v>3</v>
      </c>
      <c r="C42" s="12" t="s">
        <v>0</v>
      </c>
      <c r="D42" s="12" t="s">
        <v>1</v>
      </c>
      <c r="E42" s="13" t="s">
        <v>2</v>
      </c>
      <c r="F42" s="20" t="s">
        <v>8</v>
      </c>
      <c r="G42" s="11" t="s">
        <v>3</v>
      </c>
      <c r="H42" s="12" t="s">
        <v>0</v>
      </c>
      <c r="I42" s="12" t="s">
        <v>1</v>
      </c>
      <c r="J42" s="13" t="s">
        <v>2</v>
      </c>
      <c r="K42" s="14"/>
      <c r="L42" s="3"/>
    </row>
    <row r="43" spans="2:12" ht="10.5" customHeight="1">
      <c r="B43" s="15">
        <v>1</v>
      </c>
      <c r="C43" s="16">
        <v>0</v>
      </c>
      <c r="D43" s="16">
        <v>0</v>
      </c>
      <c r="E43" s="17"/>
      <c r="F43" s="14"/>
      <c r="G43" s="15">
        <v>1</v>
      </c>
      <c r="H43" s="16">
        <v>3</v>
      </c>
      <c r="I43" s="16">
        <v>6.6</v>
      </c>
      <c r="J43" s="17"/>
      <c r="K43" s="14"/>
      <c r="L43" s="3"/>
    </row>
    <row r="44" spans="2:12" ht="10.5" customHeight="1">
      <c r="B44" s="15">
        <v>2</v>
      </c>
      <c r="C44" s="16">
        <v>9</v>
      </c>
      <c r="D44" s="16">
        <v>20.07</v>
      </c>
      <c r="E44" s="17"/>
      <c r="F44" s="14"/>
      <c r="G44" s="15">
        <v>2</v>
      </c>
      <c r="H44" s="16">
        <v>4.5</v>
      </c>
      <c r="I44" s="16">
        <v>10.035</v>
      </c>
      <c r="J44" s="17"/>
      <c r="K44" s="14"/>
      <c r="L44" s="3"/>
    </row>
    <row r="45" spans="2:12" ht="10.5" customHeight="1">
      <c r="B45" s="15">
        <v>3</v>
      </c>
      <c r="C45" s="16">
        <v>18</v>
      </c>
      <c r="D45" s="16">
        <v>39.6</v>
      </c>
      <c r="E45" s="17"/>
      <c r="F45" s="14"/>
      <c r="G45" s="15">
        <v>3</v>
      </c>
      <c r="H45" s="16">
        <v>5</v>
      </c>
      <c r="I45" s="16">
        <v>11</v>
      </c>
      <c r="J45" s="17"/>
      <c r="K45" s="14"/>
      <c r="L45" s="3"/>
    </row>
    <row r="46" spans="2:12" ht="10.5" customHeight="1">
      <c r="B46" s="15">
        <v>4</v>
      </c>
      <c r="C46" s="16">
        <v>21</v>
      </c>
      <c r="D46" s="16">
        <v>47.04</v>
      </c>
      <c r="E46" s="17"/>
      <c r="F46" s="14"/>
      <c r="G46" s="15">
        <v>4</v>
      </c>
      <c r="H46" s="16">
        <v>6</v>
      </c>
      <c r="I46" s="16">
        <v>13.44</v>
      </c>
      <c r="J46" s="17"/>
      <c r="K46" s="14"/>
      <c r="L46" s="3"/>
    </row>
    <row r="47" spans="2:12" ht="10.5" customHeight="1">
      <c r="B47" s="15">
        <v>5</v>
      </c>
      <c r="C47" s="16">
        <v>24</v>
      </c>
      <c r="D47" s="16">
        <v>55.2</v>
      </c>
      <c r="E47" s="17"/>
      <c r="F47" s="14"/>
      <c r="G47" s="15">
        <v>5</v>
      </c>
      <c r="H47" s="16">
        <v>7.4</v>
      </c>
      <c r="I47" s="16">
        <v>17.02</v>
      </c>
      <c r="J47" s="17"/>
      <c r="K47" s="14"/>
      <c r="L47" s="3"/>
    </row>
    <row r="48" spans="2:12" ht="10.5" customHeight="1">
      <c r="B48" s="15">
        <v>6</v>
      </c>
      <c r="C48" s="16">
        <v>27</v>
      </c>
      <c r="D48" s="16">
        <v>59.4</v>
      </c>
      <c r="E48" s="17"/>
      <c r="F48" s="14"/>
      <c r="G48" s="15">
        <v>6</v>
      </c>
      <c r="H48" s="16">
        <v>8</v>
      </c>
      <c r="I48" s="16">
        <v>17.6</v>
      </c>
      <c r="J48" s="17"/>
      <c r="K48" s="14"/>
      <c r="L48" s="3"/>
    </row>
    <row r="49" spans="2:12" ht="10.5" customHeight="1">
      <c r="B49" s="15">
        <v>7</v>
      </c>
      <c r="C49" s="16">
        <v>30</v>
      </c>
      <c r="D49" s="16">
        <v>67.5</v>
      </c>
      <c r="E49" s="17"/>
      <c r="F49" s="14"/>
      <c r="G49" s="15">
        <v>7</v>
      </c>
      <c r="H49" s="16">
        <v>9</v>
      </c>
      <c r="I49" s="16">
        <v>20.25</v>
      </c>
      <c r="J49" s="17"/>
      <c r="K49" s="14"/>
      <c r="L49" s="3"/>
    </row>
    <row r="50" spans="2:12" ht="10.5" customHeight="1">
      <c r="B50" s="15">
        <v>8</v>
      </c>
      <c r="C50" s="16">
        <v>60</v>
      </c>
      <c r="D50" s="16">
        <v>132</v>
      </c>
      <c r="E50" s="17"/>
      <c r="F50" s="14"/>
      <c r="G50" s="15">
        <v>8</v>
      </c>
      <c r="H50" s="16">
        <v>9.2</v>
      </c>
      <c r="I50" s="16">
        <v>20.24</v>
      </c>
      <c r="J50" s="17"/>
      <c r="K50" s="14"/>
      <c r="L50" s="3"/>
    </row>
    <row r="51" spans="2:12" ht="10.5" customHeight="1">
      <c r="B51" s="15">
        <v>9</v>
      </c>
      <c r="C51" s="16">
        <v>90</v>
      </c>
      <c r="D51" s="16">
        <v>207</v>
      </c>
      <c r="E51" s="17"/>
      <c r="F51" s="14"/>
      <c r="G51" s="15">
        <v>9</v>
      </c>
      <c r="H51" s="16">
        <v>9.4</v>
      </c>
      <c r="I51" s="16">
        <v>21.62</v>
      </c>
      <c r="J51" s="17"/>
      <c r="K51" s="14"/>
      <c r="L51" s="3"/>
    </row>
    <row r="52" spans="2:12" ht="10.5" customHeight="1">
      <c r="B52" s="15">
        <v>10</v>
      </c>
      <c r="C52" s="16">
        <v>100</v>
      </c>
      <c r="D52" s="16">
        <v>222</v>
      </c>
      <c r="E52" s="17"/>
      <c r="F52" s="14"/>
      <c r="G52" s="15">
        <v>10</v>
      </c>
      <c r="H52" s="16">
        <v>10</v>
      </c>
      <c r="I52" s="16">
        <v>22.2</v>
      </c>
      <c r="J52" s="17"/>
      <c r="K52" s="14"/>
      <c r="L52" s="3"/>
    </row>
    <row r="53" spans="2:12" ht="10.5" customHeight="1">
      <c r="B53" s="18"/>
      <c r="C53" s="14"/>
      <c r="D53" s="14"/>
      <c r="E53" s="14"/>
      <c r="F53" s="14"/>
      <c r="G53" s="18"/>
      <c r="H53" s="14"/>
      <c r="I53" s="14"/>
      <c r="J53" s="14"/>
      <c r="K53" s="14"/>
      <c r="L53" s="3"/>
    </row>
    <row r="54" spans="1:12" ht="10.5" customHeight="1" thickBot="1">
      <c r="A54" s="10" t="s">
        <v>9</v>
      </c>
      <c r="B54" s="11" t="s">
        <v>3</v>
      </c>
      <c r="C54" s="12" t="s">
        <v>0</v>
      </c>
      <c r="D54" s="12" t="s">
        <v>1</v>
      </c>
      <c r="E54" s="13" t="s">
        <v>2</v>
      </c>
      <c r="F54" s="20" t="s">
        <v>10</v>
      </c>
      <c r="G54" s="11" t="s">
        <v>3</v>
      </c>
      <c r="H54" s="12" t="s">
        <v>0</v>
      </c>
      <c r="I54" s="12" t="s">
        <v>1</v>
      </c>
      <c r="J54" s="13" t="s">
        <v>2</v>
      </c>
      <c r="K54" s="14"/>
      <c r="L54" s="3"/>
    </row>
    <row r="55" spans="2:12" ht="10.5" customHeight="1">
      <c r="B55" s="15">
        <v>1</v>
      </c>
      <c r="C55" s="16">
        <v>0</v>
      </c>
      <c r="D55" s="16">
        <v>0</v>
      </c>
      <c r="E55" s="17"/>
      <c r="F55" s="14"/>
      <c r="G55" s="15">
        <v>1</v>
      </c>
      <c r="H55" s="16">
        <v>0</v>
      </c>
      <c r="I55" s="16">
        <v>0</v>
      </c>
      <c r="J55" s="17"/>
      <c r="K55" s="14"/>
      <c r="L55" s="3"/>
    </row>
    <row r="56" spans="2:12" ht="10.5" customHeight="1">
      <c r="B56" s="15">
        <v>2</v>
      </c>
      <c r="C56" s="16">
        <v>3</v>
      </c>
      <c r="D56" s="16">
        <v>6.9</v>
      </c>
      <c r="E56" s="17"/>
      <c r="F56" s="14"/>
      <c r="G56" s="15">
        <v>2</v>
      </c>
      <c r="H56" s="16">
        <v>2.5</v>
      </c>
      <c r="I56" s="16">
        <v>3</v>
      </c>
      <c r="J56" s="17"/>
      <c r="K56" s="14"/>
      <c r="L56" s="3"/>
    </row>
    <row r="57" spans="2:12" ht="10.5" customHeight="1">
      <c r="B57" s="15">
        <v>3</v>
      </c>
      <c r="C57" s="16">
        <v>5</v>
      </c>
      <c r="D57" s="16">
        <v>11</v>
      </c>
      <c r="E57" s="17"/>
      <c r="F57" s="14"/>
      <c r="G57" s="15">
        <v>3</v>
      </c>
      <c r="H57" s="16">
        <v>5</v>
      </c>
      <c r="I57" s="16">
        <v>11</v>
      </c>
      <c r="J57" s="17"/>
      <c r="K57" s="14"/>
      <c r="L57" s="3"/>
    </row>
    <row r="58" spans="2:12" ht="10.5" customHeight="1">
      <c r="B58" s="15">
        <v>4</v>
      </c>
      <c r="C58" s="16">
        <v>6</v>
      </c>
      <c r="D58" s="16">
        <v>12</v>
      </c>
      <c r="E58" s="17"/>
      <c r="F58" s="14"/>
      <c r="G58" s="15">
        <v>4</v>
      </c>
      <c r="H58" s="16">
        <v>6</v>
      </c>
      <c r="I58" s="16">
        <v>12</v>
      </c>
      <c r="J58" s="17"/>
      <c r="K58" s="14"/>
      <c r="L58" s="3"/>
    </row>
    <row r="59" spans="2:12" ht="10.5" customHeight="1">
      <c r="B59" s="15">
        <v>5</v>
      </c>
      <c r="C59" s="16">
        <v>7.4</v>
      </c>
      <c r="D59" s="16">
        <v>14.06</v>
      </c>
      <c r="E59" s="17"/>
      <c r="F59" s="14"/>
      <c r="G59" s="15">
        <v>5</v>
      </c>
      <c r="H59" s="16">
        <v>7.4</v>
      </c>
      <c r="I59" s="16">
        <v>9.62</v>
      </c>
      <c r="J59" s="17"/>
      <c r="K59" s="14"/>
      <c r="L59" s="3"/>
    </row>
    <row r="60" spans="2:12" ht="10.5" customHeight="1">
      <c r="B60" s="15">
        <v>6</v>
      </c>
      <c r="C60" s="16">
        <v>8</v>
      </c>
      <c r="D60" s="16">
        <v>16</v>
      </c>
      <c r="E60" s="17"/>
      <c r="F60" s="14"/>
      <c r="G60" s="15">
        <v>6</v>
      </c>
      <c r="H60" s="16">
        <v>8</v>
      </c>
      <c r="I60" s="16">
        <v>16</v>
      </c>
      <c r="J60" s="17"/>
      <c r="K60" s="14"/>
      <c r="L60" s="3"/>
    </row>
    <row r="61" spans="2:12" ht="10.5" customHeight="1">
      <c r="B61" s="15">
        <v>7</v>
      </c>
      <c r="C61" s="16">
        <v>9</v>
      </c>
      <c r="D61" s="16">
        <v>18.9</v>
      </c>
      <c r="E61" s="17"/>
      <c r="F61" s="14"/>
      <c r="G61" s="15">
        <v>7</v>
      </c>
      <c r="H61" s="16">
        <v>9</v>
      </c>
      <c r="I61" s="16">
        <v>27</v>
      </c>
      <c r="J61" s="17"/>
      <c r="K61" s="14"/>
      <c r="L61" s="3"/>
    </row>
    <row r="62" spans="2:12" ht="10.5" customHeight="1">
      <c r="B62" s="15">
        <v>8</v>
      </c>
      <c r="C62" s="16">
        <v>9.2</v>
      </c>
      <c r="D62" s="16">
        <v>18.4</v>
      </c>
      <c r="E62" s="17"/>
      <c r="F62" s="14"/>
      <c r="G62" s="15">
        <v>8</v>
      </c>
      <c r="H62" s="16">
        <v>9.2</v>
      </c>
      <c r="I62" s="16">
        <v>18.4</v>
      </c>
      <c r="J62" s="17"/>
      <c r="K62" s="14"/>
      <c r="L62" s="3"/>
    </row>
    <row r="63" spans="2:12" ht="10.5" customHeight="1">
      <c r="B63" s="15">
        <v>9</v>
      </c>
      <c r="C63" s="16">
        <v>9.4</v>
      </c>
      <c r="D63" s="16">
        <v>20.68</v>
      </c>
      <c r="E63" s="17"/>
      <c r="F63" s="14"/>
      <c r="G63" s="15">
        <v>9</v>
      </c>
      <c r="H63" s="16">
        <v>9.4</v>
      </c>
      <c r="I63" s="16">
        <v>20.68</v>
      </c>
      <c r="J63" s="17"/>
      <c r="K63" s="14"/>
      <c r="L63" s="3"/>
    </row>
    <row r="64" spans="2:12" ht="10.5" customHeight="1">
      <c r="B64" s="15">
        <v>10</v>
      </c>
      <c r="C64" s="16">
        <v>10</v>
      </c>
      <c r="D64" s="16">
        <v>19</v>
      </c>
      <c r="E64" s="17"/>
      <c r="F64" s="14"/>
      <c r="G64" s="15">
        <v>10</v>
      </c>
      <c r="H64" s="16">
        <v>10</v>
      </c>
      <c r="I64" s="16">
        <v>12</v>
      </c>
      <c r="J64" s="17"/>
      <c r="K64" s="14"/>
      <c r="L64" s="3"/>
    </row>
    <row r="65" spans="2:12" ht="10.5" customHeight="1">
      <c r="B65" s="14"/>
      <c r="C65" s="14"/>
      <c r="D65" s="18"/>
      <c r="E65" s="14"/>
      <c r="F65" s="14"/>
      <c r="G65" s="14"/>
      <c r="H65" s="14"/>
      <c r="I65" s="14"/>
      <c r="J65" s="14"/>
      <c r="K65" s="14"/>
      <c r="L65" s="3"/>
    </row>
    <row r="66" spans="2:12" ht="10.5" customHeight="1" thickBot="1">
      <c r="B66" s="14"/>
      <c r="C66" s="14" t="s">
        <v>12</v>
      </c>
      <c r="D66" s="11" t="s">
        <v>3</v>
      </c>
      <c r="E66" s="12" t="s">
        <v>0</v>
      </c>
      <c r="F66" s="12" t="s">
        <v>1</v>
      </c>
      <c r="G66" s="12" t="s">
        <v>2</v>
      </c>
      <c r="H66" s="12" t="s">
        <v>4</v>
      </c>
      <c r="I66" s="13" t="s">
        <v>2</v>
      </c>
      <c r="J66" s="14"/>
      <c r="K66" s="14"/>
      <c r="L66" s="3"/>
    </row>
    <row r="67" spans="2:12" ht="10.5" customHeight="1">
      <c r="B67" s="14"/>
      <c r="C67" s="14"/>
      <c r="D67" s="15">
        <v>1</v>
      </c>
      <c r="E67" s="16">
        <v>3</v>
      </c>
      <c r="F67" s="16">
        <v>11.6</v>
      </c>
      <c r="G67" s="16"/>
      <c r="H67" s="16"/>
      <c r="I67" s="17"/>
      <c r="J67" s="14"/>
      <c r="K67" s="14"/>
      <c r="L67" s="3"/>
    </row>
    <row r="68" spans="2:12" ht="10.5" customHeight="1">
      <c r="B68" s="14"/>
      <c r="C68" s="14"/>
      <c r="D68" s="15">
        <v>2</v>
      </c>
      <c r="E68" s="16">
        <v>4.5</v>
      </c>
      <c r="F68" s="16">
        <v>15.035</v>
      </c>
      <c r="G68" s="16"/>
      <c r="H68" s="16"/>
      <c r="I68" s="17"/>
      <c r="J68" s="14"/>
      <c r="K68" s="14"/>
      <c r="L68" s="3"/>
    </row>
    <row r="69" spans="2:12" ht="10.5" customHeight="1">
      <c r="B69" s="14"/>
      <c r="C69" s="14"/>
      <c r="D69" s="15">
        <v>3</v>
      </c>
      <c r="E69" s="16">
        <v>5</v>
      </c>
      <c r="F69" s="16">
        <v>16</v>
      </c>
      <c r="G69" s="16"/>
      <c r="H69" s="16"/>
      <c r="I69" s="17"/>
      <c r="J69" s="14"/>
      <c r="K69" s="14"/>
      <c r="L69" s="3"/>
    </row>
    <row r="70" spans="2:12" ht="10.5" customHeight="1">
      <c r="B70" s="14"/>
      <c r="C70" s="14"/>
      <c r="D70" s="15">
        <v>4</v>
      </c>
      <c r="E70" s="16">
        <v>6</v>
      </c>
      <c r="F70" s="16">
        <v>18.44</v>
      </c>
      <c r="G70" s="16"/>
      <c r="H70" s="16"/>
      <c r="I70" s="17"/>
      <c r="J70" s="14"/>
      <c r="K70" s="14"/>
      <c r="L70" s="3"/>
    </row>
    <row r="71" spans="2:12" ht="10.5" customHeight="1">
      <c r="B71" s="14"/>
      <c r="C71" s="14"/>
      <c r="D71" s="15">
        <v>5</v>
      </c>
      <c r="E71" s="16">
        <v>7.4</v>
      </c>
      <c r="F71" s="16">
        <v>22.02</v>
      </c>
      <c r="G71" s="16"/>
      <c r="H71" s="16"/>
      <c r="I71" s="17"/>
      <c r="J71" s="14"/>
      <c r="K71" s="14"/>
      <c r="L71" s="3"/>
    </row>
    <row r="72" spans="2:12" ht="10.5" customHeight="1">
      <c r="B72" s="14"/>
      <c r="C72" s="14"/>
      <c r="D72" s="15">
        <v>6</v>
      </c>
      <c r="E72" s="16">
        <v>8</v>
      </c>
      <c r="F72" s="16">
        <v>22.6</v>
      </c>
      <c r="G72" s="16"/>
      <c r="H72" s="16"/>
      <c r="I72" s="17"/>
      <c r="J72" s="14"/>
      <c r="K72" s="14"/>
      <c r="L72" s="3"/>
    </row>
    <row r="73" spans="2:12" ht="10.5" customHeight="1">
      <c r="B73" s="14"/>
      <c r="C73" s="14"/>
      <c r="D73" s="15">
        <v>7</v>
      </c>
      <c r="E73" s="16">
        <v>9</v>
      </c>
      <c r="F73" s="16">
        <v>25.25</v>
      </c>
      <c r="G73" s="16"/>
      <c r="H73" s="16"/>
      <c r="I73" s="17"/>
      <c r="J73" s="14"/>
      <c r="K73" s="14"/>
      <c r="L73" s="3"/>
    </row>
    <row r="74" spans="2:12" ht="10.5" customHeight="1">
      <c r="B74" s="14"/>
      <c r="C74" s="14"/>
      <c r="D74" s="15">
        <v>8</v>
      </c>
      <c r="E74" s="16">
        <v>9.2</v>
      </c>
      <c r="F74" s="16">
        <v>25.24</v>
      </c>
      <c r="G74" s="16"/>
      <c r="H74" s="16"/>
      <c r="I74" s="17"/>
      <c r="J74" s="14"/>
      <c r="K74" s="14"/>
      <c r="L74" s="3"/>
    </row>
    <row r="75" spans="2:12" ht="10.5" customHeight="1">
      <c r="B75" s="14"/>
      <c r="C75" s="14"/>
      <c r="D75" s="15">
        <v>9</v>
      </c>
      <c r="E75" s="16">
        <v>9.4</v>
      </c>
      <c r="F75" s="16">
        <v>26.62</v>
      </c>
      <c r="G75" s="16"/>
      <c r="H75" s="16"/>
      <c r="I75" s="17"/>
      <c r="J75" s="14"/>
      <c r="K75" s="14"/>
      <c r="L75" s="3"/>
    </row>
    <row r="76" spans="2:12" ht="10.5" customHeight="1">
      <c r="B76" s="14"/>
      <c r="C76" s="14"/>
      <c r="D76" s="15">
        <v>10</v>
      </c>
      <c r="E76" s="16">
        <v>10</v>
      </c>
      <c r="F76" s="16">
        <v>27.2</v>
      </c>
      <c r="G76" s="16"/>
      <c r="H76" s="16"/>
      <c r="I76" s="17"/>
      <c r="J76" s="14"/>
      <c r="K76" s="14"/>
      <c r="L76" s="3"/>
    </row>
  </sheetData>
  <printOptions/>
  <pageMargins left="0.3937007874015748" right="0.1968503937007874" top="0.1968503937007874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showGridLines="0" workbookViewId="0" topLeftCell="A1">
      <selection activeCell="K89" sqref="K89"/>
    </sheetView>
  </sheetViews>
  <sheetFormatPr defaultColWidth="11.421875" defaultRowHeight="12.75"/>
  <cols>
    <col min="1" max="10" width="8.7109375" style="0" customWidth="1"/>
  </cols>
  <sheetData>
    <row r="1" ht="10.5" customHeight="1">
      <c r="A1" s="1" t="s">
        <v>6</v>
      </c>
    </row>
    <row r="2" spans="1:11" ht="10.5" customHeight="1">
      <c r="A2" s="2" t="s">
        <v>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0.5" customHeight="1" thickBot="1">
      <c r="A3" s="4" t="s">
        <v>3</v>
      </c>
      <c r="B3" s="5" t="s">
        <v>0</v>
      </c>
      <c r="C3" s="5" t="s">
        <v>1</v>
      </c>
      <c r="D3" s="6" t="s">
        <v>2</v>
      </c>
      <c r="E3" s="3"/>
      <c r="F3" s="3"/>
      <c r="G3" s="3"/>
      <c r="H3" s="3"/>
      <c r="I3" s="3"/>
      <c r="J3" s="3"/>
      <c r="K3" s="3"/>
    </row>
    <row r="4" spans="1:11" ht="10.5" customHeight="1">
      <c r="A4" s="7">
        <v>1</v>
      </c>
      <c r="B4" s="8">
        <v>0</v>
      </c>
      <c r="C4" s="8">
        <f>B4*D4</f>
        <v>0</v>
      </c>
      <c r="D4" s="9">
        <v>0.8</v>
      </c>
      <c r="E4" s="3"/>
      <c r="F4" s="3"/>
      <c r="G4" s="3"/>
      <c r="H4" s="3"/>
      <c r="I4" s="3"/>
      <c r="J4" s="3"/>
      <c r="K4" s="3"/>
    </row>
    <row r="5" spans="1:11" ht="10.5" customHeight="1">
      <c r="A5" s="7">
        <v>2</v>
      </c>
      <c r="B5" s="8">
        <v>1.5</v>
      </c>
      <c r="C5" s="8">
        <f aca="true" t="shared" si="0" ref="C5:C13">B5*D5</f>
        <v>1.2000000000000002</v>
      </c>
      <c r="D5" s="9">
        <v>0.8</v>
      </c>
      <c r="E5" s="3"/>
      <c r="F5" s="3"/>
      <c r="G5" s="3"/>
      <c r="H5" s="3"/>
      <c r="I5" s="3"/>
      <c r="J5" s="3"/>
      <c r="K5" s="3"/>
    </row>
    <row r="6" spans="1:11" ht="10.5" customHeight="1">
      <c r="A6" s="7">
        <v>3</v>
      </c>
      <c r="B6" s="8">
        <v>2.5</v>
      </c>
      <c r="C6" s="8">
        <f t="shared" si="0"/>
        <v>2</v>
      </c>
      <c r="D6" s="9">
        <v>0.8</v>
      </c>
      <c r="E6" s="3"/>
      <c r="F6" s="3"/>
      <c r="G6" s="3"/>
      <c r="H6" s="3"/>
      <c r="I6" s="3"/>
      <c r="J6" s="3"/>
      <c r="K6" s="3"/>
    </row>
    <row r="7" spans="1:11" ht="10.5" customHeight="1">
      <c r="A7" s="7">
        <v>4</v>
      </c>
      <c r="B7" s="8">
        <v>3.5</v>
      </c>
      <c r="C7" s="8">
        <f t="shared" si="0"/>
        <v>2.8000000000000003</v>
      </c>
      <c r="D7" s="9">
        <v>0.8</v>
      </c>
      <c r="E7" s="3"/>
      <c r="F7" s="3"/>
      <c r="G7" s="3"/>
      <c r="H7" s="3"/>
      <c r="I7" s="3"/>
      <c r="J7" s="3"/>
      <c r="K7" s="3"/>
    </row>
    <row r="8" spans="1:11" ht="10.5" customHeight="1">
      <c r="A8" s="7">
        <v>5</v>
      </c>
      <c r="B8" s="8">
        <v>4.5</v>
      </c>
      <c r="C8" s="8">
        <f t="shared" si="0"/>
        <v>3.6</v>
      </c>
      <c r="D8" s="9">
        <v>0.8</v>
      </c>
      <c r="E8" s="3"/>
      <c r="F8" s="3"/>
      <c r="G8" s="3"/>
      <c r="H8" s="3"/>
      <c r="I8" s="3"/>
      <c r="J8" s="3"/>
      <c r="K8" s="3"/>
    </row>
    <row r="9" spans="1:11" ht="10.5" customHeight="1">
      <c r="A9" s="7">
        <v>6</v>
      </c>
      <c r="B9" s="8">
        <v>5.5</v>
      </c>
      <c r="C9" s="8">
        <f t="shared" si="0"/>
        <v>4.4</v>
      </c>
      <c r="D9" s="9">
        <v>0.8</v>
      </c>
      <c r="E9" s="3"/>
      <c r="F9" s="3"/>
      <c r="G9" s="3"/>
      <c r="H9" s="3"/>
      <c r="I9" s="3"/>
      <c r="J9" s="3"/>
      <c r="K9" s="3"/>
    </row>
    <row r="10" spans="1:11" ht="10.5" customHeight="1">
      <c r="A10" s="7">
        <v>7</v>
      </c>
      <c r="B10" s="8">
        <v>6.5</v>
      </c>
      <c r="C10" s="8">
        <f t="shared" si="0"/>
        <v>5.2</v>
      </c>
      <c r="D10" s="9">
        <v>0.8</v>
      </c>
      <c r="E10" s="3"/>
      <c r="F10" s="3"/>
      <c r="G10" s="3"/>
      <c r="H10" s="3"/>
      <c r="I10" s="3"/>
      <c r="J10" s="3"/>
      <c r="K10" s="3"/>
    </row>
    <row r="11" spans="1:11" ht="10.5" customHeight="1">
      <c r="A11" s="7">
        <v>8</v>
      </c>
      <c r="B11" s="8">
        <v>7.5</v>
      </c>
      <c r="C11" s="8">
        <f t="shared" si="0"/>
        <v>6</v>
      </c>
      <c r="D11" s="9">
        <v>0.8</v>
      </c>
      <c r="E11" s="3"/>
      <c r="F11" s="3"/>
      <c r="G11" s="3"/>
      <c r="H11" s="3"/>
      <c r="I11" s="3"/>
      <c r="J11" s="3"/>
      <c r="K11" s="3"/>
    </row>
    <row r="12" spans="1:11" ht="10.5" customHeight="1">
      <c r="A12" s="7">
        <v>9</v>
      </c>
      <c r="B12" s="8">
        <v>8.5</v>
      </c>
      <c r="C12" s="8">
        <f t="shared" si="0"/>
        <v>6.800000000000001</v>
      </c>
      <c r="D12" s="9">
        <v>0.8</v>
      </c>
      <c r="E12" s="3"/>
      <c r="F12" s="3"/>
      <c r="G12" s="3"/>
      <c r="H12" s="3"/>
      <c r="I12" s="3"/>
      <c r="J12" s="3"/>
      <c r="K12" s="3"/>
    </row>
    <row r="13" spans="1:11" ht="10.5" customHeight="1">
      <c r="A13" s="7">
        <v>10</v>
      </c>
      <c r="B13" s="8">
        <v>9.5</v>
      </c>
      <c r="C13" s="8">
        <f t="shared" si="0"/>
        <v>7.6000000000000005</v>
      </c>
      <c r="D13" s="9">
        <v>0.8</v>
      </c>
      <c r="E13" s="3"/>
      <c r="F13" s="3"/>
      <c r="G13" s="3"/>
      <c r="H13" s="3"/>
      <c r="I13" s="3"/>
      <c r="J13" s="3"/>
      <c r="K13" s="3"/>
    </row>
    <row r="14" spans="1:11" ht="10.5" customHeight="1">
      <c r="A14" s="2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0.5" customHeight="1" thickBot="1">
      <c r="A15" s="4" t="s">
        <v>3</v>
      </c>
      <c r="B15" s="5" t="s">
        <v>0</v>
      </c>
      <c r="C15" s="5" t="s">
        <v>1</v>
      </c>
      <c r="D15" s="6" t="s">
        <v>2</v>
      </c>
      <c r="E15" s="3"/>
      <c r="F15" s="3"/>
      <c r="G15" s="3"/>
      <c r="H15" s="3"/>
      <c r="I15" s="3"/>
      <c r="J15" s="3"/>
      <c r="K15" s="3"/>
    </row>
    <row r="16" spans="1:11" ht="10.5" customHeight="1">
      <c r="A16" s="7">
        <v>1</v>
      </c>
      <c r="B16" s="8">
        <v>4.5</v>
      </c>
      <c r="C16" s="8">
        <f>B16*D16</f>
        <v>6.3</v>
      </c>
      <c r="D16" s="9">
        <v>1.4</v>
      </c>
      <c r="E16" s="3"/>
      <c r="F16" s="3"/>
      <c r="G16" s="3"/>
      <c r="H16" s="3"/>
      <c r="I16" s="3"/>
      <c r="J16" s="3"/>
      <c r="K16" s="3"/>
    </row>
    <row r="17" spans="1:11" ht="10.5" customHeight="1">
      <c r="A17" s="7">
        <v>2</v>
      </c>
      <c r="B17" s="8">
        <v>5.5</v>
      </c>
      <c r="C17" s="8">
        <f aca="true" t="shared" si="1" ref="C17:C25">B17*D17</f>
        <v>7.699999999999999</v>
      </c>
      <c r="D17" s="9">
        <v>1.4</v>
      </c>
      <c r="E17" s="3"/>
      <c r="F17" s="3"/>
      <c r="G17" s="3"/>
      <c r="H17" s="3"/>
      <c r="I17" s="3"/>
      <c r="J17" s="3"/>
      <c r="K17" s="3"/>
    </row>
    <row r="18" spans="1:11" ht="10.5" customHeight="1">
      <c r="A18" s="7">
        <v>3</v>
      </c>
      <c r="B18" s="8">
        <v>6.5</v>
      </c>
      <c r="C18" s="8">
        <f t="shared" si="1"/>
        <v>9.1</v>
      </c>
      <c r="D18" s="9">
        <v>1.4</v>
      </c>
      <c r="E18" s="3"/>
      <c r="F18" s="3"/>
      <c r="G18" s="3"/>
      <c r="H18" s="3"/>
      <c r="I18" s="3"/>
      <c r="J18" s="3"/>
      <c r="K18" s="3"/>
    </row>
    <row r="19" spans="1:11" ht="10.5" customHeight="1">
      <c r="A19" s="7">
        <v>4</v>
      </c>
      <c r="B19" s="8">
        <v>7.5</v>
      </c>
      <c r="C19" s="8">
        <f t="shared" si="1"/>
        <v>10.5</v>
      </c>
      <c r="D19" s="9">
        <v>1.4</v>
      </c>
      <c r="E19" s="3"/>
      <c r="F19" s="3"/>
      <c r="G19" s="3"/>
      <c r="H19" s="3"/>
      <c r="I19" s="3"/>
      <c r="J19" s="3"/>
      <c r="K19" s="3"/>
    </row>
    <row r="20" spans="1:11" ht="10.5" customHeight="1">
      <c r="A20" s="7">
        <v>5</v>
      </c>
      <c r="B20" s="8">
        <v>8.5</v>
      </c>
      <c r="C20" s="8">
        <f t="shared" si="1"/>
        <v>11.899999999999999</v>
      </c>
      <c r="D20" s="9">
        <v>1.4</v>
      </c>
      <c r="E20" s="3"/>
      <c r="F20" s="3"/>
      <c r="G20" s="3"/>
      <c r="H20" s="3"/>
      <c r="I20" s="3"/>
      <c r="J20" s="3"/>
      <c r="K20" s="3"/>
    </row>
    <row r="21" spans="1:11" ht="10.5" customHeight="1">
      <c r="A21" s="7">
        <v>6</v>
      </c>
      <c r="B21" s="8">
        <v>9.5</v>
      </c>
      <c r="C21" s="8">
        <f t="shared" si="1"/>
        <v>13.299999999999999</v>
      </c>
      <c r="D21" s="9">
        <v>1.4</v>
      </c>
      <c r="E21" s="3"/>
      <c r="F21" s="3"/>
      <c r="G21" s="3"/>
      <c r="H21" s="3"/>
      <c r="I21" s="3"/>
      <c r="J21" s="3"/>
      <c r="K21" s="3"/>
    </row>
    <row r="22" spans="1:11" ht="10.5" customHeight="1">
      <c r="A22" s="7">
        <v>7</v>
      </c>
      <c r="B22" s="8">
        <v>10.5</v>
      </c>
      <c r="C22" s="8">
        <f t="shared" si="1"/>
        <v>14.7</v>
      </c>
      <c r="D22" s="9">
        <v>1.4</v>
      </c>
      <c r="E22" s="3"/>
      <c r="F22" s="3"/>
      <c r="G22" s="3"/>
      <c r="H22" s="3"/>
      <c r="I22" s="3"/>
      <c r="J22" s="3"/>
      <c r="K22" s="3"/>
    </row>
    <row r="23" spans="1:11" ht="10.5" customHeight="1">
      <c r="A23" s="7">
        <v>8</v>
      </c>
      <c r="B23" s="8">
        <v>11.5</v>
      </c>
      <c r="C23" s="8">
        <f t="shared" si="1"/>
        <v>16.099999999999998</v>
      </c>
      <c r="D23" s="9">
        <v>1.4</v>
      </c>
      <c r="E23" s="3"/>
      <c r="F23" s="3"/>
      <c r="G23" s="3"/>
      <c r="H23" s="3"/>
      <c r="I23" s="3"/>
      <c r="J23" s="3"/>
      <c r="K23" s="3"/>
    </row>
    <row r="24" spans="1:11" ht="10.5" customHeight="1">
      <c r="A24" s="7">
        <v>9</v>
      </c>
      <c r="B24" s="8">
        <v>12.5</v>
      </c>
      <c r="C24" s="8">
        <f t="shared" si="1"/>
        <v>17.5</v>
      </c>
      <c r="D24" s="9">
        <v>1.4</v>
      </c>
      <c r="E24" s="3"/>
      <c r="F24" s="3"/>
      <c r="G24" s="3"/>
      <c r="H24" s="3"/>
      <c r="I24" s="3"/>
      <c r="J24" s="3"/>
      <c r="K24" s="3"/>
    </row>
    <row r="25" spans="1:11" ht="10.5" customHeight="1">
      <c r="A25" s="7">
        <v>10</v>
      </c>
      <c r="B25" s="8">
        <v>13.5</v>
      </c>
      <c r="C25" s="8">
        <f t="shared" si="1"/>
        <v>18.9</v>
      </c>
      <c r="D25" s="9">
        <v>1.4</v>
      </c>
      <c r="E25" s="3"/>
      <c r="F25" s="3"/>
      <c r="G25" s="3"/>
      <c r="H25" s="3"/>
      <c r="I25" s="3"/>
      <c r="J25" s="3"/>
      <c r="K25" s="3"/>
    </row>
    <row r="26" spans="1:11" ht="10.5" customHeight="1">
      <c r="A26" s="2" t="s">
        <v>9</v>
      </c>
      <c r="B26" s="3"/>
      <c r="C26" s="3"/>
      <c r="D26" s="3"/>
      <c r="E26" s="2" t="s">
        <v>10</v>
      </c>
      <c r="F26" s="3"/>
      <c r="G26" s="3"/>
      <c r="H26" s="3"/>
      <c r="I26" s="3"/>
      <c r="J26" s="3"/>
      <c r="K26" s="3"/>
    </row>
    <row r="27" spans="1:11" ht="10.5" customHeight="1" thickBot="1">
      <c r="A27" s="4" t="s">
        <v>3</v>
      </c>
      <c r="B27" s="5" t="s">
        <v>0</v>
      </c>
      <c r="C27" s="5" t="s">
        <v>1</v>
      </c>
      <c r="D27" s="6" t="s">
        <v>2</v>
      </c>
      <c r="E27" s="4" t="s">
        <v>3</v>
      </c>
      <c r="F27" s="5" t="s">
        <v>0</v>
      </c>
      <c r="G27" s="5" t="s">
        <v>1</v>
      </c>
      <c r="H27" s="5" t="s">
        <v>2</v>
      </c>
      <c r="I27" s="5" t="s">
        <v>4</v>
      </c>
      <c r="J27" s="6" t="s">
        <v>5</v>
      </c>
      <c r="K27" s="3"/>
    </row>
    <row r="28" spans="1:11" ht="10.5" customHeight="1">
      <c r="A28" s="7">
        <v>1</v>
      </c>
      <c r="B28" s="8">
        <v>0</v>
      </c>
      <c r="C28" s="8">
        <f>B28*D28</f>
        <v>0</v>
      </c>
      <c r="D28" s="9">
        <v>2.234</v>
      </c>
      <c r="E28" s="7">
        <v>1</v>
      </c>
      <c r="F28" s="8">
        <v>0</v>
      </c>
      <c r="G28" s="8">
        <f>2.4*F28+4</f>
        <v>4</v>
      </c>
      <c r="H28" s="8" t="e">
        <f>G28/F28</f>
        <v>#DIV/0!</v>
      </c>
      <c r="I28" s="8">
        <f>G28-4</f>
        <v>0</v>
      </c>
      <c r="J28" s="9" t="e">
        <f>I28/F28</f>
        <v>#DIV/0!</v>
      </c>
      <c r="K28" s="3"/>
    </row>
    <row r="29" spans="1:11" ht="10.5" customHeight="1">
      <c r="A29" s="7">
        <v>2</v>
      </c>
      <c r="B29" s="8">
        <v>12</v>
      </c>
      <c r="C29" s="8">
        <f aca="true" t="shared" si="2" ref="C29:C37">B29*D29</f>
        <v>26.808</v>
      </c>
      <c r="D29" s="9">
        <v>2.234</v>
      </c>
      <c r="E29" s="7">
        <v>2</v>
      </c>
      <c r="F29" s="8">
        <v>3</v>
      </c>
      <c r="G29" s="8">
        <f aca="true" t="shared" si="3" ref="G29:G37">2.4*F29+4</f>
        <v>11.2</v>
      </c>
      <c r="H29" s="8">
        <f aca="true" t="shared" si="4" ref="H29:H37">G29/F29</f>
        <v>3.733333333333333</v>
      </c>
      <c r="I29" s="8">
        <f aca="true" t="shared" si="5" ref="I29:I37">G29-4</f>
        <v>7.199999999999999</v>
      </c>
      <c r="J29" s="9">
        <f aca="true" t="shared" si="6" ref="J29:J37">I29/F29</f>
        <v>2.4</v>
      </c>
      <c r="K29" s="3"/>
    </row>
    <row r="30" spans="1:11" ht="10.5" customHeight="1">
      <c r="A30" s="7">
        <v>3</v>
      </c>
      <c r="B30" s="8">
        <v>18</v>
      </c>
      <c r="C30" s="8">
        <f t="shared" si="2"/>
        <v>40.212</v>
      </c>
      <c r="D30" s="9">
        <v>2.234</v>
      </c>
      <c r="E30" s="7">
        <v>3</v>
      </c>
      <c r="F30" s="8">
        <v>7</v>
      </c>
      <c r="G30" s="8">
        <f t="shared" si="3"/>
        <v>20.8</v>
      </c>
      <c r="H30" s="8">
        <f t="shared" si="4"/>
        <v>2.9714285714285715</v>
      </c>
      <c r="I30" s="8">
        <f t="shared" si="5"/>
        <v>16.8</v>
      </c>
      <c r="J30" s="9">
        <f t="shared" si="6"/>
        <v>2.4</v>
      </c>
      <c r="K30" s="3"/>
    </row>
    <row r="31" spans="1:11" ht="10.5" customHeight="1">
      <c r="A31" s="7">
        <v>4</v>
      </c>
      <c r="B31" s="8">
        <v>21</v>
      </c>
      <c r="C31" s="8">
        <f t="shared" si="2"/>
        <v>46.914</v>
      </c>
      <c r="D31" s="9">
        <v>2.234</v>
      </c>
      <c r="E31" s="7">
        <v>4</v>
      </c>
      <c r="F31" s="8">
        <v>9</v>
      </c>
      <c r="G31" s="8">
        <f t="shared" si="3"/>
        <v>25.599999999999998</v>
      </c>
      <c r="H31" s="8">
        <f t="shared" si="4"/>
        <v>2.844444444444444</v>
      </c>
      <c r="I31" s="8">
        <f t="shared" si="5"/>
        <v>21.599999999999998</v>
      </c>
      <c r="J31" s="9">
        <f t="shared" si="6"/>
        <v>2.4</v>
      </c>
      <c r="K31" s="3"/>
    </row>
    <row r="32" spans="1:11" ht="10.5" customHeight="1">
      <c r="A32" s="7">
        <v>5</v>
      </c>
      <c r="B32" s="8">
        <v>24</v>
      </c>
      <c r="C32" s="8">
        <f t="shared" si="2"/>
        <v>53.616</v>
      </c>
      <c r="D32" s="9">
        <v>2.234</v>
      </c>
      <c r="E32" s="7">
        <v>5</v>
      </c>
      <c r="F32" s="8">
        <v>12</v>
      </c>
      <c r="G32" s="8">
        <f t="shared" si="3"/>
        <v>32.8</v>
      </c>
      <c r="H32" s="8">
        <f t="shared" si="4"/>
        <v>2.733333333333333</v>
      </c>
      <c r="I32" s="8">
        <f t="shared" si="5"/>
        <v>28.799999999999997</v>
      </c>
      <c r="J32" s="9">
        <f t="shared" si="6"/>
        <v>2.4</v>
      </c>
      <c r="K32" s="3"/>
    </row>
    <row r="33" spans="1:11" ht="10.5" customHeight="1">
      <c r="A33" s="7">
        <v>6</v>
      </c>
      <c r="B33" s="8">
        <v>27</v>
      </c>
      <c r="C33" s="8">
        <f t="shared" si="2"/>
        <v>60.318</v>
      </c>
      <c r="D33" s="9">
        <v>2.234</v>
      </c>
      <c r="E33" s="7">
        <v>6</v>
      </c>
      <c r="F33" s="8">
        <v>13</v>
      </c>
      <c r="G33" s="8">
        <f t="shared" si="3"/>
        <v>35.2</v>
      </c>
      <c r="H33" s="8">
        <f t="shared" si="4"/>
        <v>2.707692307692308</v>
      </c>
      <c r="I33" s="8">
        <f t="shared" si="5"/>
        <v>31.200000000000003</v>
      </c>
      <c r="J33" s="9">
        <f t="shared" si="6"/>
        <v>2.4000000000000004</v>
      </c>
      <c r="K33" s="3"/>
    </row>
    <row r="34" spans="1:11" ht="10.5" customHeight="1">
      <c r="A34" s="7">
        <v>7</v>
      </c>
      <c r="B34" s="8">
        <v>30</v>
      </c>
      <c r="C34" s="8">
        <f t="shared" si="2"/>
        <v>67.02</v>
      </c>
      <c r="D34" s="9">
        <v>2.234</v>
      </c>
      <c r="E34" s="7">
        <v>7</v>
      </c>
      <c r="F34" s="8">
        <v>15</v>
      </c>
      <c r="G34" s="8">
        <f t="shared" si="3"/>
        <v>40</v>
      </c>
      <c r="H34" s="8">
        <f t="shared" si="4"/>
        <v>2.6666666666666665</v>
      </c>
      <c r="I34" s="8">
        <f t="shared" si="5"/>
        <v>36</v>
      </c>
      <c r="J34" s="9">
        <f t="shared" si="6"/>
        <v>2.4</v>
      </c>
      <c r="K34" s="3"/>
    </row>
    <row r="35" spans="1:11" ht="10.5" customHeight="1">
      <c r="A35" s="7">
        <v>8</v>
      </c>
      <c r="B35" s="8">
        <v>60</v>
      </c>
      <c r="C35" s="8">
        <f t="shared" si="2"/>
        <v>134.04</v>
      </c>
      <c r="D35" s="9">
        <v>2.234</v>
      </c>
      <c r="E35" s="7">
        <v>8</v>
      </c>
      <c r="F35" s="8">
        <v>17</v>
      </c>
      <c r="G35" s="8">
        <f t="shared" si="3"/>
        <v>44.8</v>
      </c>
      <c r="H35" s="8">
        <f t="shared" si="4"/>
        <v>2.635294117647059</v>
      </c>
      <c r="I35" s="8">
        <f t="shared" si="5"/>
        <v>40.8</v>
      </c>
      <c r="J35" s="9">
        <f t="shared" si="6"/>
        <v>2.4</v>
      </c>
      <c r="K35" s="3"/>
    </row>
    <row r="36" spans="1:11" ht="10.5" customHeight="1">
      <c r="A36" s="7">
        <v>9</v>
      </c>
      <c r="B36" s="8">
        <v>90</v>
      </c>
      <c r="C36" s="8">
        <f t="shared" si="2"/>
        <v>201.06</v>
      </c>
      <c r="D36" s="9">
        <v>2.234</v>
      </c>
      <c r="E36" s="7">
        <v>9</v>
      </c>
      <c r="F36" s="8">
        <v>19</v>
      </c>
      <c r="G36" s="8">
        <f t="shared" si="3"/>
        <v>49.6</v>
      </c>
      <c r="H36" s="8">
        <f t="shared" si="4"/>
        <v>2.610526315789474</v>
      </c>
      <c r="I36" s="8">
        <f t="shared" si="5"/>
        <v>45.6</v>
      </c>
      <c r="J36" s="9">
        <f t="shared" si="6"/>
        <v>2.4</v>
      </c>
      <c r="K36" s="3"/>
    </row>
    <row r="37" spans="1:11" ht="10.5" customHeight="1">
      <c r="A37" s="7">
        <v>10</v>
      </c>
      <c r="B37" s="8">
        <v>100</v>
      </c>
      <c r="C37" s="8">
        <f t="shared" si="2"/>
        <v>223.4</v>
      </c>
      <c r="D37" s="9">
        <v>2.234</v>
      </c>
      <c r="E37" s="7">
        <v>10</v>
      </c>
      <c r="F37" s="8">
        <v>20</v>
      </c>
      <c r="G37" s="8">
        <f t="shared" si="3"/>
        <v>52</v>
      </c>
      <c r="H37" s="8">
        <f t="shared" si="4"/>
        <v>2.6</v>
      </c>
      <c r="I37" s="8">
        <f t="shared" si="5"/>
        <v>48</v>
      </c>
      <c r="J37" s="9">
        <f t="shared" si="6"/>
        <v>2.4</v>
      </c>
      <c r="K37" s="3"/>
    </row>
    <row r="38" spans="1:11" ht="10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ht="10.5" customHeight="1"/>
    <row r="40" ht="10.5" customHeight="1">
      <c r="A40" s="1" t="s">
        <v>11</v>
      </c>
    </row>
    <row r="41" spans="1:11" ht="10.5" customHeight="1">
      <c r="A41" s="2" t="s">
        <v>7</v>
      </c>
      <c r="B41" s="3"/>
      <c r="C41" s="3"/>
      <c r="D41" s="3"/>
      <c r="F41" s="2" t="s">
        <v>8</v>
      </c>
      <c r="G41" s="3"/>
      <c r="H41" s="3"/>
      <c r="I41" s="3"/>
      <c r="J41" s="3"/>
      <c r="K41" s="3"/>
    </row>
    <row r="42" spans="1:11" ht="10.5" customHeight="1" thickBot="1">
      <c r="A42" s="4" t="s">
        <v>3</v>
      </c>
      <c r="B42" s="5" t="s">
        <v>0</v>
      </c>
      <c r="C42" s="5" t="s">
        <v>1</v>
      </c>
      <c r="D42" s="6" t="s">
        <v>2</v>
      </c>
      <c r="F42" s="4" t="s">
        <v>3</v>
      </c>
      <c r="G42" s="5" t="s">
        <v>0</v>
      </c>
      <c r="H42" s="5" t="s">
        <v>1</v>
      </c>
      <c r="I42" s="6" t="s">
        <v>2</v>
      </c>
      <c r="J42" s="3"/>
      <c r="K42" s="3"/>
    </row>
    <row r="43" spans="1:11" ht="10.5" customHeight="1">
      <c r="A43" s="7">
        <v>1</v>
      </c>
      <c r="B43" s="8">
        <v>0</v>
      </c>
      <c r="C43" s="8">
        <f>B43*D43</f>
        <v>0</v>
      </c>
      <c r="D43" s="9">
        <v>2.2</v>
      </c>
      <c r="F43" s="7">
        <v>1</v>
      </c>
      <c r="G43" s="8">
        <v>3</v>
      </c>
      <c r="H43" s="8">
        <f aca="true" t="shared" si="7" ref="H43:H52">G43*I43</f>
        <v>6.6000000000000005</v>
      </c>
      <c r="I43" s="9">
        <v>2.2</v>
      </c>
      <c r="J43" s="3"/>
      <c r="K43" s="3"/>
    </row>
    <row r="44" spans="1:11" ht="10.5" customHeight="1">
      <c r="A44" s="7">
        <v>2</v>
      </c>
      <c r="B44" s="8">
        <v>9</v>
      </c>
      <c r="C44" s="8">
        <f aca="true" t="shared" si="8" ref="C44:C52">B44*D44</f>
        <v>20.07</v>
      </c>
      <c r="D44" s="9">
        <v>2.23</v>
      </c>
      <c r="F44" s="7">
        <v>2</v>
      </c>
      <c r="G44" s="8">
        <v>4.5</v>
      </c>
      <c r="H44" s="8">
        <f t="shared" si="7"/>
        <v>10.035</v>
      </c>
      <c r="I44" s="9">
        <v>2.23</v>
      </c>
      <c r="J44" s="3"/>
      <c r="K44" s="3"/>
    </row>
    <row r="45" spans="1:11" ht="10.5" customHeight="1">
      <c r="A45" s="7">
        <v>3</v>
      </c>
      <c r="B45" s="8">
        <v>18</v>
      </c>
      <c r="C45" s="8">
        <f t="shared" si="8"/>
        <v>39.6</v>
      </c>
      <c r="D45" s="9">
        <v>2.2</v>
      </c>
      <c r="F45" s="7">
        <v>3</v>
      </c>
      <c r="G45" s="8">
        <v>5</v>
      </c>
      <c r="H45" s="8">
        <f t="shared" si="7"/>
        <v>11</v>
      </c>
      <c r="I45" s="9">
        <v>2.2</v>
      </c>
      <c r="J45" s="3"/>
      <c r="K45" s="3"/>
    </row>
    <row r="46" spans="1:11" ht="10.5" customHeight="1">
      <c r="A46" s="7">
        <v>4</v>
      </c>
      <c r="B46" s="8">
        <v>21</v>
      </c>
      <c r="C46" s="8">
        <f t="shared" si="8"/>
        <v>47.040000000000006</v>
      </c>
      <c r="D46" s="9">
        <v>2.24</v>
      </c>
      <c r="F46" s="7">
        <v>4</v>
      </c>
      <c r="G46" s="8">
        <v>6</v>
      </c>
      <c r="H46" s="8">
        <f t="shared" si="7"/>
        <v>13.440000000000001</v>
      </c>
      <c r="I46" s="9">
        <v>2.24</v>
      </c>
      <c r="J46" s="3"/>
      <c r="K46" s="3"/>
    </row>
    <row r="47" spans="1:11" ht="10.5" customHeight="1">
      <c r="A47" s="7">
        <v>5</v>
      </c>
      <c r="B47" s="8">
        <v>24</v>
      </c>
      <c r="C47" s="8">
        <f t="shared" si="8"/>
        <v>55.199999999999996</v>
      </c>
      <c r="D47" s="9">
        <v>2.3</v>
      </c>
      <c r="F47" s="7">
        <v>5</v>
      </c>
      <c r="G47" s="8">
        <v>7.4</v>
      </c>
      <c r="H47" s="8">
        <f t="shared" si="7"/>
        <v>17.02</v>
      </c>
      <c r="I47" s="9">
        <v>2.3</v>
      </c>
      <c r="J47" s="3"/>
      <c r="K47" s="3"/>
    </row>
    <row r="48" spans="1:11" ht="10.5" customHeight="1">
      <c r="A48" s="7">
        <v>6</v>
      </c>
      <c r="B48" s="8">
        <v>27</v>
      </c>
      <c r="C48" s="8">
        <f t="shared" si="8"/>
        <v>59.400000000000006</v>
      </c>
      <c r="D48" s="9">
        <v>2.2</v>
      </c>
      <c r="F48" s="7">
        <v>6</v>
      </c>
      <c r="G48" s="8">
        <v>8</v>
      </c>
      <c r="H48" s="8">
        <f t="shared" si="7"/>
        <v>17.6</v>
      </c>
      <c r="I48" s="9">
        <v>2.2</v>
      </c>
      <c r="J48" s="3"/>
      <c r="K48" s="3"/>
    </row>
    <row r="49" spans="1:11" ht="10.5" customHeight="1">
      <c r="A49" s="7">
        <v>7</v>
      </c>
      <c r="B49" s="8">
        <v>30</v>
      </c>
      <c r="C49" s="8">
        <f t="shared" si="8"/>
        <v>67.5</v>
      </c>
      <c r="D49" s="9">
        <v>2.25</v>
      </c>
      <c r="F49" s="7">
        <v>7</v>
      </c>
      <c r="G49" s="8">
        <v>9</v>
      </c>
      <c r="H49" s="8">
        <f t="shared" si="7"/>
        <v>20.25</v>
      </c>
      <c r="I49" s="9">
        <v>2.25</v>
      </c>
      <c r="J49" s="3"/>
      <c r="K49" s="3"/>
    </row>
    <row r="50" spans="1:11" ht="10.5" customHeight="1">
      <c r="A50" s="7">
        <v>8</v>
      </c>
      <c r="B50" s="8">
        <v>60</v>
      </c>
      <c r="C50" s="8">
        <f t="shared" si="8"/>
        <v>132</v>
      </c>
      <c r="D50" s="9">
        <v>2.2</v>
      </c>
      <c r="F50" s="7">
        <v>8</v>
      </c>
      <c r="G50" s="8">
        <v>9.2</v>
      </c>
      <c r="H50" s="8">
        <f t="shared" si="7"/>
        <v>20.24</v>
      </c>
      <c r="I50" s="9">
        <v>2.2</v>
      </c>
      <c r="J50" s="3"/>
      <c r="K50" s="3"/>
    </row>
    <row r="51" spans="1:11" ht="10.5" customHeight="1">
      <c r="A51" s="7">
        <v>9</v>
      </c>
      <c r="B51" s="8">
        <v>90</v>
      </c>
      <c r="C51" s="8">
        <f t="shared" si="8"/>
        <v>206.99999999999997</v>
      </c>
      <c r="D51" s="9">
        <v>2.3</v>
      </c>
      <c r="F51" s="7">
        <v>9</v>
      </c>
      <c r="G51" s="8">
        <v>9.4</v>
      </c>
      <c r="H51" s="8">
        <f t="shared" si="7"/>
        <v>21.619999999999997</v>
      </c>
      <c r="I51" s="9">
        <v>2.3</v>
      </c>
      <c r="J51" s="3"/>
      <c r="K51" s="3"/>
    </row>
    <row r="52" spans="1:11" ht="10.5" customHeight="1">
      <c r="A52" s="7">
        <v>10</v>
      </c>
      <c r="B52" s="8">
        <v>100</v>
      </c>
      <c r="C52" s="8">
        <f t="shared" si="8"/>
        <v>222.00000000000003</v>
      </c>
      <c r="D52" s="9">
        <v>2.22</v>
      </c>
      <c r="F52" s="7">
        <v>10</v>
      </c>
      <c r="G52" s="8">
        <v>10</v>
      </c>
      <c r="H52" s="8">
        <f t="shared" si="7"/>
        <v>22.200000000000003</v>
      </c>
      <c r="I52" s="9">
        <v>2.22</v>
      </c>
      <c r="J52" s="3"/>
      <c r="K52" s="3"/>
    </row>
    <row r="53" spans="1:11" ht="10.5" customHeight="1">
      <c r="A53" s="2" t="s">
        <v>9</v>
      </c>
      <c r="B53" s="3"/>
      <c r="C53" s="3"/>
      <c r="D53" s="3"/>
      <c r="F53" s="2" t="s">
        <v>10</v>
      </c>
      <c r="G53" s="3"/>
      <c r="H53" s="3"/>
      <c r="I53" s="3"/>
      <c r="J53" s="3"/>
      <c r="K53" s="3"/>
    </row>
    <row r="54" spans="1:11" ht="10.5" customHeight="1" thickBot="1">
      <c r="A54" s="4" t="s">
        <v>3</v>
      </c>
      <c r="B54" s="5" t="s">
        <v>0</v>
      </c>
      <c r="C54" s="5" t="s">
        <v>1</v>
      </c>
      <c r="D54" s="6" t="s">
        <v>2</v>
      </c>
      <c r="F54" s="4" t="s">
        <v>3</v>
      </c>
      <c r="G54" s="5" t="s">
        <v>0</v>
      </c>
      <c r="H54" s="5" t="s">
        <v>1</v>
      </c>
      <c r="I54" s="6" t="s">
        <v>2</v>
      </c>
      <c r="J54" s="3"/>
      <c r="K54" s="3"/>
    </row>
    <row r="55" spans="1:11" ht="10.5" customHeight="1">
      <c r="A55" s="7">
        <v>1</v>
      </c>
      <c r="B55" s="8">
        <v>0</v>
      </c>
      <c r="C55" s="8">
        <f>B55*D55</f>
        <v>0</v>
      </c>
      <c r="D55" s="9">
        <v>2.1</v>
      </c>
      <c r="F55" s="7">
        <v>1</v>
      </c>
      <c r="G55" s="8">
        <v>0</v>
      </c>
      <c r="H55" s="8">
        <f aca="true" t="shared" si="9" ref="H55:H64">G55*I55</f>
        <v>0</v>
      </c>
      <c r="I55" s="9">
        <v>2.1</v>
      </c>
      <c r="J55" s="3"/>
      <c r="K55" s="3"/>
    </row>
    <row r="56" spans="1:11" ht="10.5" customHeight="1">
      <c r="A56" s="7">
        <v>2</v>
      </c>
      <c r="B56" s="8">
        <v>3</v>
      </c>
      <c r="C56" s="8">
        <f aca="true" t="shared" si="10" ref="C56:C64">B56*D56</f>
        <v>6.8999999999999995</v>
      </c>
      <c r="D56" s="9">
        <v>2.3</v>
      </c>
      <c r="F56" s="7">
        <v>2</v>
      </c>
      <c r="G56" s="8">
        <v>2.5</v>
      </c>
      <c r="H56" s="8">
        <f t="shared" si="9"/>
        <v>3</v>
      </c>
      <c r="I56" s="9">
        <v>1.2</v>
      </c>
      <c r="J56" s="3"/>
      <c r="K56" s="3"/>
    </row>
    <row r="57" spans="1:11" ht="10.5" customHeight="1">
      <c r="A57" s="7">
        <v>3</v>
      </c>
      <c r="B57" s="8">
        <v>5</v>
      </c>
      <c r="C57" s="8">
        <f t="shared" si="10"/>
        <v>11</v>
      </c>
      <c r="D57" s="9">
        <v>2.2</v>
      </c>
      <c r="F57" s="7">
        <v>3</v>
      </c>
      <c r="G57" s="8">
        <v>5</v>
      </c>
      <c r="H57" s="8">
        <f t="shared" si="9"/>
        <v>11</v>
      </c>
      <c r="I57" s="9">
        <v>2.2</v>
      </c>
      <c r="J57" s="3"/>
      <c r="K57" s="3"/>
    </row>
    <row r="58" spans="1:11" ht="10.5" customHeight="1">
      <c r="A58" s="7">
        <v>4</v>
      </c>
      <c r="B58" s="8">
        <v>6</v>
      </c>
      <c r="C58" s="8">
        <f t="shared" si="10"/>
        <v>12</v>
      </c>
      <c r="D58" s="9">
        <v>2</v>
      </c>
      <c r="F58" s="7">
        <v>4</v>
      </c>
      <c r="G58" s="8">
        <v>6</v>
      </c>
      <c r="H58" s="8">
        <f t="shared" si="9"/>
        <v>12</v>
      </c>
      <c r="I58" s="9">
        <v>2</v>
      </c>
      <c r="J58" s="3"/>
      <c r="K58" s="3"/>
    </row>
    <row r="59" spans="1:11" ht="10.5" customHeight="1">
      <c r="A59" s="7">
        <v>5</v>
      </c>
      <c r="B59" s="8">
        <v>7.4</v>
      </c>
      <c r="C59" s="8">
        <f t="shared" si="10"/>
        <v>14.06</v>
      </c>
      <c r="D59" s="9">
        <v>1.9</v>
      </c>
      <c r="F59" s="7">
        <v>5</v>
      </c>
      <c r="G59" s="8">
        <v>7.4</v>
      </c>
      <c r="H59" s="8">
        <f t="shared" si="9"/>
        <v>9.620000000000001</v>
      </c>
      <c r="I59" s="9">
        <v>1.3</v>
      </c>
      <c r="J59" s="3"/>
      <c r="K59" s="3"/>
    </row>
    <row r="60" spans="1:11" ht="10.5" customHeight="1">
      <c r="A60" s="7">
        <v>6</v>
      </c>
      <c r="B60" s="8">
        <v>8</v>
      </c>
      <c r="C60" s="8">
        <f t="shared" si="10"/>
        <v>16</v>
      </c>
      <c r="D60" s="9">
        <v>2</v>
      </c>
      <c r="F60" s="7">
        <v>6</v>
      </c>
      <c r="G60" s="8">
        <v>8</v>
      </c>
      <c r="H60" s="8">
        <f t="shared" si="9"/>
        <v>16</v>
      </c>
      <c r="I60" s="9">
        <v>2</v>
      </c>
      <c r="J60" s="3"/>
      <c r="K60" s="3"/>
    </row>
    <row r="61" spans="1:11" ht="10.5" customHeight="1">
      <c r="A61" s="7">
        <v>7</v>
      </c>
      <c r="B61" s="8">
        <v>9</v>
      </c>
      <c r="C61" s="8">
        <f t="shared" si="10"/>
        <v>18.900000000000002</v>
      </c>
      <c r="D61" s="9">
        <v>2.1</v>
      </c>
      <c r="F61" s="7">
        <v>7</v>
      </c>
      <c r="G61" s="8">
        <v>9</v>
      </c>
      <c r="H61" s="8">
        <f t="shared" si="9"/>
        <v>27</v>
      </c>
      <c r="I61" s="9">
        <v>3</v>
      </c>
      <c r="J61" s="3"/>
      <c r="K61" s="3"/>
    </row>
    <row r="62" spans="1:11" ht="10.5" customHeight="1">
      <c r="A62" s="7">
        <v>8</v>
      </c>
      <c r="B62" s="8">
        <v>9.2</v>
      </c>
      <c r="C62" s="8">
        <f t="shared" si="10"/>
        <v>18.4</v>
      </c>
      <c r="D62" s="9">
        <v>2</v>
      </c>
      <c r="F62" s="7">
        <v>8</v>
      </c>
      <c r="G62" s="8">
        <v>9.2</v>
      </c>
      <c r="H62" s="8">
        <f t="shared" si="9"/>
        <v>18.4</v>
      </c>
      <c r="I62" s="9">
        <v>2</v>
      </c>
      <c r="J62" s="3"/>
      <c r="K62" s="3"/>
    </row>
    <row r="63" spans="1:11" ht="10.5" customHeight="1">
      <c r="A63" s="7">
        <v>9</v>
      </c>
      <c r="B63" s="8">
        <v>9.4</v>
      </c>
      <c r="C63" s="8">
        <f t="shared" si="10"/>
        <v>20.680000000000003</v>
      </c>
      <c r="D63" s="9">
        <v>2.2</v>
      </c>
      <c r="F63" s="7">
        <v>9</v>
      </c>
      <c r="G63" s="8">
        <v>9.4</v>
      </c>
      <c r="H63" s="8">
        <f t="shared" si="9"/>
        <v>20.680000000000003</v>
      </c>
      <c r="I63" s="9">
        <v>2.2</v>
      </c>
      <c r="J63" s="3"/>
      <c r="K63" s="3"/>
    </row>
    <row r="64" spans="1:11" ht="10.5" customHeight="1">
      <c r="A64" s="7">
        <v>10</v>
      </c>
      <c r="B64" s="8">
        <v>10</v>
      </c>
      <c r="C64" s="8">
        <f t="shared" si="10"/>
        <v>19</v>
      </c>
      <c r="D64" s="9">
        <v>1.9</v>
      </c>
      <c r="F64" s="7">
        <v>10</v>
      </c>
      <c r="G64" s="8">
        <v>10</v>
      </c>
      <c r="H64" s="8">
        <f t="shared" si="9"/>
        <v>12</v>
      </c>
      <c r="I64" s="9">
        <v>1.2</v>
      </c>
      <c r="J64" s="3"/>
      <c r="K64" s="3"/>
    </row>
    <row r="65" spans="1:11" ht="10.5" customHeight="1">
      <c r="A65" s="2" t="s">
        <v>12</v>
      </c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0.5" customHeight="1" thickBot="1">
      <c r="A66" s="4" t="s">
        <v>3</v>
      </c>
      <c r="B66" s="5" t="s">
        <v>0</v>
      </c>
      <c r="C66" s="5" t="s">
        <v>1</v>
      </c>
      <c r="D66" s="5" t="s">
        <v>2</v>
      </c>
      <c r="E66" s="5" t="s">
        <v>4</v>
      </c>
      <c r="F66" s="6" t="s">
        <v>2</v>
      </c>
      <c r="I66" s="3"/>
      <c r="J66" s="3"/>
      <c r="K66" s="3"/>
    </row>
    <row r="67" spans="1:11" ht="10.5" customHeight="1">
      <c r="A67" s="7">
        <v>1</v>
      </c>
      <c r="B67" s="8">
        <v>3</v>
      </c>
      <c r="C67" s="8">
        <v>11.6</v>
      </c>
      <c r="D67" s="8">
        <f>C67/B67</f>
        <v>3.8666666666666667</v>
      </c>
      <c r="E67" s="8">
        <f aca="true" t="shared" si="11" ref="E67:E76">C67-5</f>
        <v>6.6</v>
      </c>
      <c r="F67" s="9">
        <f aca="true" t="shared" si="12" ref="F67:F76">E67/B67</f>
        <v>2.1999999999999997</v>
      </c>
      <c r="I67" s="3"/>
      <c r="J67" s="3"/>
      <c r="K67" s="3"/>
    </row>
    <row r="68" spans="1:11" ht="10.5" customHeight="1">
      <c r="A68" s="7">
        <v>2</v>
      </c>
      <c r="B68" s="8">
        <v>4.5</v>
      </c>
      <c r="C68" s="8">
        <v>15.035</v>
      </c>
      <c r="D68" s="8">
        <f aca="true" t="shared" si="13" ref="D68:D76">C68/B68</f>
        <v>3.341111111111111</v>
      </c>
      <c r="E68" s="8">
        <f t="shared" si="11"/>
        <v>10.035</v>
      </c>
      <c r="F68" s="9">
        <f t="shared" si="12"/>
        <v>2.23</v>
      </c>
      <c r="I68" s="3"/>
      <c r="J68" s="3"/>
      <c r="K68" s="3"/>
    </row>
    <row r="69" spans="1:11" ht="10.5" customHeight="1">
      <c r="A69" s="7">
        <v>3</v>
      </c>
      <c r="B69" s="8">
        <v>5</v>
      </c>
      <c r="C69" s="8">
        <v>16</v>
      </c>
      <c r="D69" s="8">
        <f t="shared" si="13"/>
        <v>3.2</v>
      </c>
      <c r="E69" s="8">
        <f t="shared" si="11"/>
        <v>11</v>
      </c>
      <c r="F69" s="9">
        <f t="shared" si="12"/>
        <v>2.2</v>
      </c>
      <c r="I69" s="3"/>
      <c r="J69" s="3"/>
      <c r="K69" s="3"/>
    </row>
    <row r="70" spans="1:11" ht="10.5" customHeight="1">
      <c r="A70" s="7">
        <v>4</v>
      </c>
      <c r="B70" s="8">
        <v>6</v>
      </c>
      <c r="C70" s="8">
        <v>18.44</v>
      </c>
      <c r="D70" s="8">
        <f t="shared" si="13"/>
        <v>3.0733333333333337</v>
      </c>
      <c r="E70" s="8">
        <f t="shared" si="11"/>
        <v>13.440000000000001</v>
      </c>
      <c r="F70" s="9">
        <f t="shared" si="12"/>
        <v>2.24</v>
      </c>
      <c r="I70" s="3"/>
      <c r="J70" s="3"/>
      <c r="K70" s="3"/>
    </row>
    <row r="71" spans="1:11" ht="10.5" customHeight="1">
      <c r="A71" s="7">
        <v>5</v>
      </c>
      <c r="B71" s="8">
        <v>7.4</v>
      </c>
      <c r="C71" s="8">
        <v>22.02</v>
      </c>
      <c r="D71" s="8">
        <f t="shared" si="13"/>
        <v>2.9756756756756753</v>
      </c>
      <c r="E71" s="8">
        <f t="shared" si="11"/>
        <v>17.02</v>
      </c>
      <c r="F71" s="9">
        <f t="shared" si="12"/>
        <v>2.3</v>
      </c>
      <c r="I71" s="3"/>
      <c r="J71" s="3"/>
      <c r="K71" s="3"/>
    </row>
    <row r="72" spans="1:11" ht="10.5" customHeight="1">
      <c r="A72" s="7">
        <v>6</v>
      </c>
      <c r="B72" s="8">
        <v>8</v>
      </c>
      <c r="C72" s="8">
        <v>22.6</v>
      </c>
      <c r="D72" s="8">
        <f t="shared" si="13"/>
        <v>2.825</v>
      </c>
      <c r="E72" s="8">
        <f t="shared" si="11"/>
        <v>17.6</v>
      </c>
      <c r="F72" s="9">
        <f t="shared" si="12"/>
        <v>2.2</v>
      </c>
      <c r="I72" s="3"/>
      <c r="J72" s="3"/>
      <c r="K72" s="3"/>
    </row>
    <row r="73" spans="1:11" ht="10.5" customHeight="1">
      <c r="A73" s="7">
        <v>7</v>
      </c>
      <c r="B73" s="8">
        <v>9</v>
      </c>
      <c r="C73" s="8">
        <v>25.25</v>
      </c>
      <c r="D73" s="8">
        <f t="shared" si="13"/>
        <v>2.8055555555555554</v>
      </c>
      <c r="E73" s="8">
        <f t="shared" si="11"/>
        <v>20.25</v>
      </c>
      <c r="F73" s="9">
        <f t="shared" si="12"/>
        <v>2.25</v>
      </c>
      <c r="I73" s="3"/>
      <c r="J73" s="3"/>
      <c r="K73" s="3"/>
    </row>
    <row r="74" spans="1:11" ht="10.5" customHeight="1">
      <c r="A74" s="7">
        <v>8</v>
      </c>
      <c r="B74" s="8">
        <v>9.2</v>
      </c>
      <c r="C74" s="8">
        <v>25.24</v>
      </c>
      <c r="D74" s="8">
        <f t="shared" si="13"/>
        <v>2.743478260869565</v>
      </c>
      <c r="E74" s="8">
        <f t="shared" si="11"/>
        <v>20.24</v>
      </c>
      <c r="F74" s="9">
        <f t="shared" si="12"/>
        <v>2.2</v>
      </c>
      <c r="I74" s="3"/>
      <c r="J74" s="3"/>
      <c r="K74" s="3"/>
    </row>
    <row r="75" spans="1:11" ht="10.5" customHeight="1">
      <c r="A75" s="7">
        <v>9</v>
      </c>
      <c r="B75" s="8">
        <v>9.4</v>
      </c>
      <c r="C75" s="8">
        <v>26.62</v>
      </c>
      <c r="D75" s="8">
        <f t="shared" si="13"/>
        <v>2.831914893617021</v>
      </c>
      <c r="E75" s="8">
        <f t="shared" si="11"/>
        <v>21.62</v>
      </c>
      <c r="F75" s="9">
        <f t="shared" si="12"/>
        <v>2.3</v>
      </c>
      <c r="I75" s="3"/>
      <c r="J75" s="3"/>
      <c r="K75" s="3"/>
    </row>
    <row r="76" spans="1:11" ht="10.5" customHeight="1">
      <c r="A76" s="7">
        <v>10</v>
      </c>
      <c r="B76" s="8">
        <v>10</v>
      </c>
      <c r="C76" s="8">
        <v>27.2</v>
      </c>
      <c r="D76" s="8">
        <f t="shared" si="13"/>
        <v>2.7199999999999998</v>
      </c>
      <c r="E76" s="8">
        <f t="shared" si="11"/>
        <v>22.2</v>
      </c>
      <c r="F76" s="9">
        <f t="shared" si="12"/>
        <v>2.2199999999999998</v>
      </c>
      <c r="I76" s="3"/>
      <c r="J76" s="3"/>
      <c r="K76" s="3"/>
    </row>
  </sheetData>
  <printOptions/>
  <pageMargins left="0.3937007874015748" right="0.1968503937007874" top="0.1968503937007874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75" sqref="A7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D73" sqref="D73"/>
    </sheetView>
  </sheetViews>
  <sheetFormatPr defaultColWidth="11.421875" defaultRowHeight="12.75"/>
  <sheetData/>
  <printOptions/>
  <pageMargins left="0" right="0" top="0.3937007874015748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</dc:creator>
  <cp:keywords/>
  <dc:description/>
  <cp:lastModifiedBy>Hoe</cp:lastModifiedBy>
  <cp:lastPrinted>2002-10-28T16:46:28Z</cp:lastPrinted>
  <dcterms:created xsi:type="dcterms:W3CDTF">2002-10-28T15:46:13Z</dcterms:created>
  <dcterms:modified xsi:type="dcterms:W3CDTF">2002-11-24T16:54:19Z</dcterms:modified>
  <cp:category/>
  <cp:version/>
  <cp:contentType/>
  <cp:contentStatus/>
</cp:coreProperties>
</file>