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595" windowHeight="6405" activeTab="0"/>
  </bookViews>
  <sheets>
    <sheet name="Hinweise" sheetId="1" r:id="rId1"/>
    <sheet name="Tabellen" sheetId="2" r:id="rId2"/>
  </sheets>
  <definedNames/>
  <calcPr fullCalcOnLoad="1"/>
</workbook>
</file>

<file path=xl/sharedStrings.xml><?xml version="1.0" encoding="utf-8"?>
<sst xmlns="http://schemas.openxmlformats.org/spreadsheetml/2006/main" count="24" uniqueCount="9">
  <si>
    <t>Palette</t>
  </si>
  <si>
    <t>Lage</t>
  </si>
  <si>
    <t>Stange</t>
  </si>
  <si>
    <t>Kiste</t>
  </si>
  <si>
    <t>Karton</t>
  </si>
  <si>
    <t>Reihe</t>
  </si>
  <si>
    <t>Lampen</t>
  </si>
  <si>
    <t>Anzahl</t>
  </si>
  <si>
    <t>Gesamt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</si>
</sst>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
    <font>
      <sz val="10"/>
      <name val="Arial"/>
      <family val="0"/>
    </font>
    <font>
      <sz val="12"/>
      <color indexed="8"/>
      <name val="Arial"/>
      <family val="0"/>
    </font>
    <font>
      <i/>
      <sz val="16"/>
      <color indexed="8"/>
      <name val="Times New Roman"/>
      <family val="0"/>
    </font>
    <font>
      <b/>
      <sz val="10"/>
      <name val="Arial"/>
      <family val="2"/>
    </font>
    <font>
      <sz val="8"/>
      <name val="Arial"/>
      <family val="0"/>
    </font>
    <font>
      <b/>
      <sz val="12"/>
      <color indexed="8"/>
      <name val="Arial"/>
      <family val="2"/>
    </font>
    <font>
      <b/>
      <u val="single"/>
      <sz val="10"/>
      <name val="Arial"/>
      <family val="2"/>
    </font>
  </fonts>
  <fills count="3">
    <fill>
      <patternFill/>
    </fill>
    <fill>
      <patternFill patternType="gray125"/>
    </fill>
    <fill>
      <patternFill patternType="solid">
        <fgColor indexed="42"/>
        <bgColor indexed="64"/>
      </patternFill>
    </fill>
  </fills>
  <borders count="25">
    <border>
      <left/>
      <right/>
      <top/>
      <bottom/>
      <diagonal/>
    </border>
    <border>
      <left style="medium"/>
      <right>
        <color indexed="63"/>
      </right>
      <top style="medium"/>
      <bottom style="thin"/>
    </border>
    <border>
      <left style="medium"/>
      <right>
        <color indexed="63"/>
      </right>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style="medium"/>
      <top style="thin"/>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style="medium"/>
      <top style="medium"/>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medium"/>
      <top style="thin"/>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style="thin"/>
      <bottom style="thin"/>
    </border>
    <border>
      <left style="medium"/>
      <right style="medium"/>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1">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0" xfId="0" applyBorder="1" applyAlignment="1">
      <alignment/>
    </xf>
    <xf numFmtId="0" fontId="3" fillId="2" borderId="19" xfId="0" applyFont="1" applyFill="1" applyBorder="1" applyAlignment="1">
      <alignment horizontal="center"/>
    </xf>
    <xf numFmtId="0" fontId="0" fillId="0" borderId="20" xfId="0" applyBorder="1" applyAlignment="1">
      <alignment horizontal="center"/>
    </xf>
    <xf numFmtId="0" fontId="3" fillId="2" borderId="21" xfId="0" applyFont="1" applyFill="1" applyBorder="1" applyAlignment="1">
      <alignment horizontal="center"/>
    </xf>
    <xf numFmtId="0" fontId="0" fillId="0" borderId="6" xfId="0" applyBorder="1" applyAlignment="1">
      <alignment horizontal="center"/>
    </xf>
    <xf numFmtId="0" fontId="0" fillId="0" borderId="22" xfId="0" applyFont="1" applyFill="1" applyBorder="1" applyAlignment="1">
      <alignment horizontal="center"/>
    </xf>
    <xf numFmtId="0" fontId="0" fillId="0" borderId="9" xfId="0" applyFont="1" applyFill="1" applyBorder="1" applyAlignment="1">
      <alignment horizontal="center"/>
    </xf>
    <xf numFmtId="0" fontId="0" fillId="0" borderId="7" xfId="0" applyBorder="1" applyAlignment="1" applyProtection="1">
      <alignment/>
      <protection locked="0"/>
    </xf>
    <xf numFmtId="0" fontId="0" fillId="0" borderId="3" xfId="0"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0" fillId="0" borderId="6" xfId="0" applyFont="1" applyBorder="1" applyAlignment="1" applyProtection="1">
      <alignment horizontal="center"/>
      <protection locked="0"/>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1</xdr:row>
      <xdr:rowOff>104775</xdr:rowOff>
    </xdr:from>
    <xdr:to>
      <xdr:col>6</xdr:col>
      <xdr:colOff>171450</xdr:colOff>
      <xdr:row>19</xdr:row>
      <xdr:rowOff>152400</xdr:rowOff>
    </xdr:to>
    <xdr:sp>
      <xdr:nvSpPr>
        <xdr:cNvPr id="1" name="TextBox 1"/>
        <xdr:cNvSpPr txBox="1">
          <a:spLocks noChangeArrowheads="1"/>
        </xdr:cNvSpPr>
      </xdr:nvSpPr>
      <xdr:spPr>
        <a:xfrm>
          <a:off x="466725" y="266700"/>
          <a:ext cx="4276725" cy="2962275"/>
        </a:xfrm>
        <a:prstGeom prst="rect">
          <a:avLst/>
        </a:prstGeom>
        <a:solidFill>
          <a:srgbClr val="FFFFFF"/>
        </a:solidFill>
        <a:ln w="9525" cmpd="sng">
          <a:noFill/>
        </a:ln>
      </xdr:spPr>
      <xdr:txBody>
        <a:bodyPr vertOverflow="clip" wrap="square"/>
        <a:p>
          <a:pPr algn="l">
            <a:defRPr/>
          </a:pPr>
          <a:r>
            <a:rPr lang="en-US" cap="none" sz="1000" b="1" i="0" u="sng" baseline="0">
              <a:latin typeface="Arial"/>
              <a:ea typeface="Arial"/>
              <a:cs typeface="Arial"/>
            </a:rPr>
            <a:t>Hinweise:</a:t>
          </a:r>
          <a:r>
            <a:rPr lang="en-US" cap="none" sz="1000" b="0" i="0" u="none" baseline="0">
              <a:latin typeface="Arial"/>
              <a:ea typeface="Arial"/>
              <a:cs typeface="Arial"/>
            </a:rPr>
            <a:t>
Die erste Tabelle berechnet die Anzahl der Lampen für eine gegebene Bündelung. Dazu müssen die Anzahlen der Paletten, Lagen, usw. in die erste Reihe eingegeben werden.
Die zweite Tabelle bündelt. Dazu muss im linken Feld die Gesamtanzahl der Lampen eingegeben werden.
Felder, die keine Eingabe ermöglichen sind geschützt.
Lippe 10 / 03
Hoe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0</xdr:row>
      <xdr:rowOff>38100</xdr:rowOff>
    </xdr:from>
    <xdr:to>
      <xdr:col>2</xdr:col>
      <xdr:colOff>152400</xdr:colOff>
      <xdr:row>4</xdr:row>
      <xdr:rowOff>66675</xdr:rowOff>
    </xdr:to>
    <xdr:pic>
      <xdr:nvPicPr>
        <xdr:cNvPr id="1" name="Picture 1"/>
        <xdr:cNvPicPr preferRelativeResize="1">
          <a:picLocks noChangeAspect="1"/>
        </xdr:cNvPicPr>
      </xdr:nvPicPr>
      <xdr:blipFill>
        <a:blip r:embed="rId1"/>
        <a:stretch>
          <a:fillRect/>
        </a:stretch>
      </xdr:blipFill>
      <xdr:spPr>
        <a:xfrm>
          <a:off x="1219200" y="38100"/>
          <a:ext cx="457200" cy="676275"/>
        </a:xfrm>
        <a:prstGeom prst="rect">
          <a:avLst/>
        </a:prstGeom>
        <a:noFill/>
        <a:ln w="9525" cmpd="sng">
          <a:noFill/>
        </a:ln>
      </xdr:spPr>
    </xdr:pic>
    <xdr:clientData/>
  </xdr:twoCellAnchor>
  <xdr:twoCellAnchor>
    <xdr:from>
      <xdr:col>1</xdr:col>
      <xdr:colOff>257175</xdr:colOff>
      <xdr:row>0</xdr:row>
      <xdr:rowOff>133350</xdr:rowOff>
    </xdr:from>
    <xdr:to>
      <xdr:col>1</xdr:col>
      <xdr:colOff>742950</xdr:colOff>
      <xdr:row>5</xdr:row>
      <xdr:rowOff>47625</xdr:rowOff>
    </xdr:to>
    <xdr:pic>
      <xdr:nvPicPr>
        <xdr:cNvPr id="2" name="Picture 2"/>
        <xdr:cNvPicPr preferRelativeResize="1">
          <a:picLocks noChangeAspect="1"/>
        </xdr:cNvPicPr>
      </xdr:nvPicPr>
      <xdr:blipFill>
        <a:blip r:embed="rId1"/>
        <a:stretch>
          <a:fillRect/>
        </a:stretch>
      </xdr:blipFill>
      <xdr:spPr>
        <a:xfrm>
          <a:off x="1019175" y="133350"/>
          <a:ext cx="485775" cy="723900"/>
        </a:xfrm>
        <a:prstGeom prst="rect">
          <a:avLst/>
        </a:prstGeom>
        <a:noFill/>
        <a:ln w="9525" cmpd="sng">
          <a:noFill/>
        </a:ln>
      </xdr:spPr>
    </xdr:pic>
    <xdr:clientData/>
  </xdr:twoCellAnchor>
  <xdr:twoCellAnchor>
    <xdr:from>
      <xdr:col>1</xdr:col>
      <xdr:colOff>9525</xdr:colOff>
      <xdr:row>1</xdr:row>
      <xdr:rowOff>152400</xdr:rowOff>
    </xdr:from>
    <xdr:to>
      <xdr:col>1</xdr:col>
      <xdr:colOff>552450</xdr:colOff>
      <xdr:row>6</xdr:row>
      <xdr:rowOff>152400</xdr:rowOff>
    </xdr:to>
    <xdr:pic>
      <xdr:nvPicPr>
        <xdr:cNvPr id="3" name="Picture 3"/>
        <xdr:cNvPicPr preferRelativeResize="1">
          <a:picLocks noChangeAspect="1"/>
        </xdr:cNvPicPr>
      </xdr:nvPicPr>
      <xdr:blipFill>
        <a:blip r:embed="rId1"/>
        <a:stretch>
          <a:fillRect/>
        </a:stretch>
      </xdr:blipFill>
      <xdr:spPr>
        <a:xfrm>
          <a:off x="771525" y="314325"/>
          <a:ext cx="542925" cy="809625"/>
        </a:xfrm>
        <a:prstGeom prst="rect">
          <a:avLst/>
        </a:prstGeom>
        <a:noFill/>
        <a:ln w="9525" cmpd="sng">
          <a:noFill/>
        </a:ln>
      </xdr:spPr>
    </xdr:pic>
    <xdr:clientData/>
  </xdr:twoCellAnchor>
  <xdr:twoCellAnchor>
    <xdr:from>
      <xdr:col>0</xdr:col>
      <xdr:colOff>409575</xdr:colOff>
      <xdr:row>3</xdr:row>
      <xdr:rowOff>19050</xdr:rowOff>
    </xdr:from>
    <xdr:to>
      <xdr:col>1</xdr:col>
      <xdr:colOff>238125</xdr:colOff>
      <xdr:row>8</xdr:row>
      <xdr:rowOff>85725</xdr:rowOff>
    </xdr:to>
    <xdr:pic>
      <xdr:nvPicPr>
        <xdr:cNvPr id="4" name="Picture 4"/>
        <xdr:cNvPicPr preferRelativeResize="1">
          <a:picLocks noChangeAspect="1"/>
        </xdr:cNvPicPr>
      </xdr:nvPicPr>
      <xdr:blipFill>
        <a:blip r:embed="rId1"/>
        <a:stretch>
          <a:fillRect/>
        </a:stretch>
      </xdr:blipFill>
      <xdr:spPr>
        <a:xfrm>
          <a:off x="409575" y="504825"/>
          <a:ext cx="590550" cy="876300"/>
        </a:xfrm>
        <a:prstGeom prst="rect">
          <a:avLst/>
        </a:prstGeom>
        <a:noFill/>
        <a:ln w="9525" cmpd="sng">
          <a:noFill/>
        </a:ln>
      </xdr:spPr>
    </xdr:pic>
    <xdr:clientData/>
  </xdr:twoCellAnchor>
  <xdr:twoCellAnchor>
    <xdr:from>
      <xdr:col>0</xdr:col>
      <xdr:colOff>95250</xdr:colOff>
      <xdr:row>4</xdr:row>
      <xdr:rowOff>123825</xdr:rowOff>
    </xdr:from>
    <xdr:to>
      <xdr:col>1</xdr:col>
      <xdr:colOff>38100</xdr:colOff>
      <xdr:row>11</xdr:row>
      <xdr:rowOff>19050</xdr:rowOff>
    </xdr:to>
    <xdr:pic>
      <xdr:nvPicPr>
        <xdr:cNvPr id="5" name="Picture 5"/>
        <xdr:cNvPicPr preferRelativeResize="1">
          <a:picLocks noChangeAspect="1"/>
        </xdr:cNvPicPr>
      </xdr:nvPicPr>
      <xdr:blipFill>
        <a:blip r:embed="rId1"/>
        <a:stretch>
          <a:fillRect/>
        </a:stretch>
      </xdr:blipFill>
      <xdr:spPr>
        <a:xfrm>
          <a:off x="95250" y="771525"/>
          <a:ext cx="704850" cy="1047750"/>
        </a:xfrm>
        <a:prstGeom prst="rect">
          <a:avLst/>
        </a:prstGeom>
        <a:noFill/>
        <a:ln w="9525" cmpd="sng">
          <a:noFill/>
        </a:ln>
      </xdr:spPr>
    </xdr:pic>
    <xdr:clientData/>
  </xdr:twoCellAnchor>
  <xdr:twoCellAnchor>
    <xdr:from>
      <xdr:col>2</xdr:col>
      <xdr:colOff>180975</xdr:colOff>
      <xdr:row>5</xdr:row>
      <xdr:rowOff>9525</xdr:rowOff>
    </xdr:from>
    <xdr:to>
      <xdr:col>6</xdr:col>
      <xdr:colOff>276225</xdr:colOff>
      <xdr:row>8</xdr:row>
      <xdr:rowOff>0</xdr:rowOff>
    </xdr:to>
    <xdr:sp>
      <xdr:nvSpPr>
        <xdr:cNvPr id="6" name="AutoShape 6"/>
        <xdr:cNvSpPr>
          <a:spLocks/>
        </xdr:cNvSpPr>
      </xdr:nvSpPr>
      <xdr:spPr>
        <a:xfrm>
          <a:off x="1704975" y="819150"/>
          <a:ext cx="3143250" cy="476250"/>
        </a:xfrm>
        <a:prstGeom prst="ellipseRibbon">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sz="1200" b="1" i="0" u="none" baseline="0">
              <a:solidFill>
                <a:srgbClr val="000000"/>
              </a:solidFill>
              <a:latin typeface="Arial"/>
              <a:ea typeface="Arial"/>
              <a:cs typeface="Arial"/>
            </a:rPr>
            <a:t>In der Lampenfabrik</a:t>
          </a:r>
          <a:r>
            <a:rPr lang="en-US" cap="none" sz="1200" b="0" i="0" u="none" baseline="0">
              <a:solidFill>
                <a:srgbClr val="000000"/>
              </a:solidFill>
              <a:latin typeface="Arial"/>
              <a:ea typeface="Arial"/>
              <a:cs typeface="Arial"/>
            </a:rPr>
            <a:t>
</a:t>
          </a:r>
        </a:p>
      </xdr:txBody>
    </xdr:sp>
    <xdr:clientData/>
  </xdr:twoCellAnchor>
  <xdr:twoCellAnchor>
    <xdr:from>
      <xdr:col>6</xdr:col>
      <xdr:colOff>419100</xdr:colOff>
      <xdr:row>4</xdr:row>
      <xdr:rowOff>0</xdr:rowOff>
    </xdr:from>
    <xdr:to>
      <xdr:col>8</xdr:col>
      <xdr:colOff>219075</xdr:colOff>
      <xdr:row>8</xdr:row>
      <xdr:rowOff>47625</xdr:rowOff>
    </xdr:to>
    <xdr:sp>
      <xdr:nvSpPr>
        <xdr:cNvPr id="7" name="AutoShape 7"/>
        <xdr:cNvSpPr>
          <a:spLocks/>
        </xdr:cNvSpPr>
      </xdr:nvSpPr>
      <xdr:spPr>
        <a:xfrm>
          <a:off x="4991100" y="647700"/>
          <a:ext cx="1323975" cy="695325"/>
        </a:xfrm>
        <a:prstGeom prst="verticalScroll">
          <a:avLst/>
        </a:prstGeom>
        <a:solidFill>
          <a:srgbClr val="CCFFCC"/>
        </a:solidFill>
        <a:ln w="9525" cmpd="sng">
          <a:solidFill>
            <a:srgbClr val="000000"/>
          </a:solidFill>
          <a:headEnd type="none"/>
          <a:tailEnd type="none"/>
        </a:ln>
      </xdr:spPr>
      <xdr:txBody>
        <a:bodyPr vertOverflow="clip" wrap="square" lIns="91440" tIns="45720" rIns="91440" bIns="45720"/>
        <a:p>
          <a:pPr algn="l">
            <a:defRPr/>
          </a:pPr>
          <a:r>
            <a:rPr lang="en-US" cap="none" sz="1600" b="0" i="1" u="none" baseline="0">
              <a:solidFill>
                <a:srgbClr val="000000"/>
              </a:solidFill>
            </a:rPr>
            <a:t>Bündelung
mit fünf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tabSelected="1" workbookViewId="0" topLeftCell="A1">
      <selection activeCell="H34" sqref="H34"/>
    </sheetView>
  </sheetViews>
  <sheetFormatPr defaultColWidth="11.421875" defaultRowHeight="12.75"/>
  <sheetData/>
  <printOptions/>
  <pageMargins left="0.75" right="0.75" top="1" bottom="1"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1:I30"/>
  <sheetViews>
    <sheetView showGridLines="0" workbookViewId="0" topLeftCell="A4">
      <selection activeCell="H14" sqref="H14"/>
    </sheetView>
  </sheetViews>
  <sheetFormatPr defaultColWidth="11.421875" defaultRowHeight="12.75"/>
  <sheetData>
    <row r="10" ht="13.5" thickBot="1"/>
    <row r="11" spans="2:8" ht="13.5" thickBot="1">
      <c r="B11" s="16">
        <f>C11*5</f>
        <v>15625</v>
      </c>
      <c r="C11" s="16">
        <f>D11*5</f>
        <v>3125</v>
      </c>
      <c r="D11" s="16">
        <f>E11*5</f>
        <v>625</v>
      </c>
      <c r="E11" s="16">
        <f>F11*5</f>
        <v>125</v>
      </c>
      <c r="F11" s="16">
        <f>G11*5</f>
        <v>25</v>
      </c>
      <c r="G11" s="16">
        <v>5</v>
      </c>
      <c r="H11" s="16">
        <v>1</v>
      </c>
    </row>
    <row r="12" spans="1:9" ht="13.5" thickBot="1">
      <c r="A12" s="11"/>
      <c r="B12" s="17" t="s">
        <v>0</v>
      </c>
      <c r="C12" s="18" t="s">
        <v>1</v>
      </c>
      <c r="D12" s="17" t="s">
        <v>2</v>
      </c>
      <c r="E12" s="18" t="s">
        <v>3</v>
      </c>
      <c r="F12" s="17" t="s">
        <v>4</v>
      </c>
      <c r="G12" s="18" t="s">
        <v>5</v>
      </c>
      <c r="H12" s="17" t="s">
        <v>6</v>
      </c>
      <c r="I12" s="10" t="s">
        <v>8</v>
      </c>
    </row>
    <row r="13" spans="1:9" ht="12.75">
      <c r="A13" s="7" t="s">
        <v>7</v>
      </c>
      <c r="B13" s="26"/>
      <c r="C13" s="27"/>
      <c r="D13" s="26"/>
      <c r="E13" s="27">
        <v>3</v>
      </c>
      <c r="F13" s="26"/>
      <c r="G13" s="27">
        <v>4</v>
      </c>
      <c r="H13" s="26">
        <v>3</v>
      </c>
      <c r="I13" s="6"/>
    </row>
    <row r="14" spans="1:9" ht="13.5" thickBot="1">
      <c r="A14" s="2" t="s">
        <v>6</v>
      </c>
      <c r="B14" s="9">
        <f>IF(B13&lt;&gt;"",B13*15625,"")</f>
      </c>
      <c r="C14" s="5">
        <f>IF(C13&lt;&gt;"",C13*3125,"")</f>
      </c>
      <c r="D14" s="9">
        <f>IF(D13&lt;&gt;"",D13*625,"")</f>
      </c>
      <c r="E14" s="5">
        <f>IF(E13&lt;&gt;"",E13*125,"")</f>
        <v>375</v>
      </c>
      <c r="F14" s="9">
        <f>IF(F13&lt;&gt;"",F13*25,"")</f>
      </c>
      <c r="G14" s="5">
        <f>IF(G13&lt;&gt;"",G13*5,"")</f>
        <v>20</v>
      </c>
      <c r="H14" s="9">
        <f>IF(H13&lt;&gt;"",H13*1,"")</f>
        <v>3</v>
      </c>
      <c r="I14" s="20">
        <f>SUM(B14:H14)</f>
        <v>398</v>
      </c>
    </row>
    <row r="15" spans="1:9" ht="12.75">
      <c r="A15" s="15" t="s">
        <v>7</v>
      </c>
      <c r="B15" s="28"/>
      <c r="C15" s="29"/>
      <c r="D15" s="28"/>
      <c r="E15" s="29"/>
      <c r="F15" s="28"/>
      <c r="G15" s="29"/>
      <c r="H15" s="28"/>
      <c r="I15" s="21"/>
    </row>
    <row r="16" spans="1:9" ht="13.5" thickBot="1">
      <c r="A16" s="12" t="s">
        <v>6</v>
      </c>
      <c r="B16" s="13">
        <f>IF(B15&lt;&gt;"",B15*15625,"")</f>
      </c>
      <c r="C16" s="14">
        <f>IF(C15&lt;&gt;"",C15*3125,"")</f>
      </c>
      <c r="D16" s="13">
        <f>IF(D15&lt;&gt;"",D15*625,"")</f>
      </c>
      <c r="E16" s="14">
        <f>IF(E15&lt;&gt;"",E15*125,"")</f>
      </c>
      <c r="F16" s="13">
        <f>IF(F15&lt;&gt;"",F15*25,"")</f>
      </c>
      <c r="G16" s="14">
        <f>IF(G15&lt;&gt;"",G15*5,"")</f>
      </c>
      <c r="H16" s="13">
        <f>IF(H15&lt;&gt;"",H15*1,"")</f>
      </c>
      <c r="I16" s="22">
        <f>SUM(B16:H16)</f>
        <v>0</v>
      </c>
    </row>
    <row r="17" spans="1:9" ht="12.75">
      <c r="A17" s="1" t="s">
        <v>7</v>
      </c>
      <c r="B17" s="26"/>
      <c r="C17" s="27"/>
      <c r="D17" s="26"/>
      <c r="E17" s="27"/>
      <c r="F17" s="26"/>
      <c r="G17" s="27"/>
      <c r="H17" s="26"/>
      <c r="I17" s="23"/>
    </row>
    <row r="18" spans="1:9" ht="13.5" thickBot="1">
      <c r="A18" s="2" t="s">
        <v>6</v>
      </c>
      <c r="B18" s="9">
        <f>IF(B17&lt;&gt;"",B17*15625,"")</f>
      </c>
      <c r="C18" s="5">
        <f>IF(C17&lt;&gt;"",C17*3125,"")</f>
      </c>
      <c r="D18" s="9">
        <f>IF(D17&lt;&gt;"",D17*625,"")</f>
      </c>
      <c r="E18" s="5">
        <f>IF(E17&lt;&gt;"",E17*125,"")</f>
      </c>
      <c r="F18" s="9">
        <f>IF(F17&lt;&gt;"",F17*25,"")</f>
      </c>
      <c r="G18" s="5">
        <f>IF(G17&lt;&gt;"",G17*5,"")</f>
      </c>
      <c r="H18" s="9">
        <f>IF(H17&lt;&gt;"",H17*1,"")</f>
      </c>
      <c r="I18" s="20">
        <f>SUM(B18:H18)</f>
        <v>0</v>
      </c>
    </row>
    <row r="19" spans="1:9" ht="12.75">
      <c r="A19" s="15" t="s">
        <v>7</v>
      </c>
      <c r="B19" s="28"/>
      <c r="C19" s="29"/>
      <c r="D19" s="28"/>
      <c r="E19" s="29"/>
      <c r="F19" s="28"/>
      <c r="G19" s="29"/>
      <c r="H19" s="28"/>
      <c r="I19" s="21"/>
    </row>
    <row r="20" spans="1:9" ht="13.5" thickBot="1">
      <c r="A20" s="2" t="s">
        <v>6</v>
      </c>
      <c r="B20" s="9">
        <f>IF(B19&lt;&gt;"",B19*15625,"")</f>
      </c>
      <c r="C20" s="5">
        <f>IF(C19&lt;&gt;"",C19*3125,"")</f>
      </c>
      <c r="D20" s="9">
        <f>IF(D19&lt;&gt;"",D19*625,"")</f>
      </c>
      <c r="E20" s="5">
        <f>IF(E19&lt;&gt;"",E19*125,"")</f>
      </c>
      <c r="F20" s="9">
        <f>IF(F19&lt;&gt;"",F19*25,"")</f>
      </c>
      <c r="G20" s="5">
        <f>IF(G19&lt;&gt;"",G19*5,"")</f>
      </c>
      <c r="H20" s="9">
        <f>IF(H19&lt;&gt;"",H19*1,"")</f>
      </c>
      <c r="I20" s="20">
        <f>SUM(B20:H20)</f>
        <v>0</v>
      </c>
    </row>
    <row r="22" ht="13.5" thickBot="1"/>
    <row r="23" spans="2:8" ht="13.5" thickBot="1">
      <c r="B23" s="16">
        <f>C23*5</f>
        <v>15625</v>
      </c>
      <c r="C23" s="16">
        <f>D23*5</f>
        <v>3125</v>
      </c>
      <c r="D23" s="16">
        <f>E23*5</f>
        <v>625</v>
      </c>
      <c r="E23" s="16">
        <f>F23*5</f>
        <v>125</v>
      </c>
      <c r="F23" s="16">
        <f>G23*5</f>
        <v>25</v>
      </c>
      <c r="G23" s="16">
        <v>5</v>
      </c>
      <c r="H23" s="16">
        <v>1</v>
      </c>
    </row>
    <row r="24" spans="1:9" ht="13.5" thickBot="1">
      <c r="A24" s="19"/>
      <c r="B24" s="17" t="s">
        <v>0</v>
      </c>
      <c r="C24" s="18" t="s">
        <v>1</v>
      </c>
      <c r="D24" s="17" t="s">
        <v>2</v>
      </c>
      <c r="E24" s="18" t="s">
        <v>3</v>
      </c>
      <c r="F24" s="17" t="s">
        <v>4</v>
      </c>
      <c r="G24" s="18" t="s">
        <v>5</v>
      </c>
      <c r="H24" s="17" t="s">
        <v>6</v>
      </c>
      <c r="I24" s="10" t="s">
        <v>8</v>
      </c>
    </row>
    <row r="25" spans="1:9" ht="12.75">
      <c r="A25" s="11"/>
      <c r="B25" s="7"/>
      <c r="C25" s="3"/>
      <c r="D25" s="7"/>
      <c r="E25" s="3"/>
      <c r="F25" s="7"/>
      <c r="G25" s="3">
        <f>INT(I25/5)</f>
        <v>0</v>
      </c>
      <c r="H25" s="7">
        <f>MOD(I25,5)</f>
        <v>0</v>
      </c>
      <c r="I25" s="30"/>
    </row>
    <row r="26" spans="1:9" ht="12.75">
      <c r="A26" s="11"/>
      <c r="B26" s="8"/>
      <c r="C26" s="4"/>
      <c r="D26" s="8"/>
      <c r="E26" s="4"/>
      <c r="F26" s="8">
        <f>INT(G25/5)</f>
        <v>0</v>
      </c>
      <c r="G26" s="4">
        <f>MOD(G25,5)</f>
        <v>0</v>
      </c>
      <c r="H26" s="8">
        <f aca="true" t="shared" si="0" ref="H26:I30">H25</f>
        <v>0</v>
      </c>
      <c r="I26" s="24">
        <f t="shared" si="0"/>
        <v>0</v>
      </c>
    </row>
    <row r="27" spans="1:9" ht="12.75">
      <c r="A27" s="11"/>
      <c r="B27" s="8"/>
      <c r="C27" s="4"/>
      <c r="D27" s="8"/>
      <c r="E27" s="4">
        <f>INT(F26/5)</f>
        <v>0</v>
      </c>
      <c r="F27" s="8">
        <f>MOD(F26,5)</f>
        <v>0</v>
      </c>
      <c r="G27" s="4">
        <f>G26</f>
        <v>0</v>
      </c>
      <c r="H27" s="8">
        <f t="shared" si="0"/>
        <v>0</v>
      </c>
      <c r="I27" s="24">
        <f t="shared" si="0"/>
        <v>0</v>
      </c>
    </row>
    <row r="28" spans="1:9" ht="12.75">
      <c r="A28" s="11"/>
      <c r="B28" s="8"/>
      <c r="C28" s="4"/>
      <c r="D28" s="8">
        <f>INT(E27/5)</f>
        <v>0</v>
      </c>
      <c r="E28" s="4">
        <f>MOD(E27,5)</f>
        <v>0</v>
      </c>
      <c r="F28" s="8">
        <f>F27</f>
        <v>0</v>
      </c>
      <c r="G28" s="4">
        <f>G27</f>
        <v>0</v>
      </c>
      <c r="H28" s="8">
        <f t="shared" si="0"/>
        <v>0</v>
      </c>
      <c r="I28" s="24">
        <f t="shared" si="0"/>
        <v>0</v>
      </c>
    </row>
    <row r="29" spans="1:9" ht="12.75">
      <c r="A29" s="11"/>
      <c r="B29" s="8"/>
      <c r="C29" s="4">
        <f>INT(D28/5)</f>
        <v>0</v>
      </c>
      <c r="D29" s="8">
        <f>MOD(D28,5)</f>
        <v>0</v>
      </c>
      <c r="E29" s="4">
        <f>E28</f>
        <v>0</v>
      </c>
      <c r="F29" s="8">
        <f>F28</f>
        <v>0</v>
      </c>
      <c r="G29" s="4">
        <f>G28</f>
        <v>0</v>
      </c>
      <c r="H29" s="8">
        <f t="shared" si="0"/>
        <v>0</v>
      </c>
      <c r="I29" s="24">
        <f t="shared" si="0"/>
        <v>0</v>
      </c>
    </row>
    <row r="30" spans="1:9" ht="13.5" thickBot="1">
      <c r="A30" s="11"/>
      <c r="B30" s="9">
        <f>INT(C29/5)</f>
        <v>0</v>
      </c>
      <c r="C30" s="5">
        <f>MOD(C29,5)</f>
        <v>0</v>
      </c>
      <c r="D30" s="9">
        <f>D29</f>
        <v>0</v>
      </c>
      <c r="E30" s="5">
        <f>E29</f>
        <v>0</v>
      </c>
      <c r="F30" s="9">
        <f>F29</f>
        <v>0</v>
      </c>
      <c r="G30" s="5">
        <f>G29</f>
        <v>0</v>
      </c>
      <c r="H30" s="9">
        <f t="shared" si="0"/>
        <v>0</v>
      </c>
      <c r="I30" s="25">
        <f t="shared" si="0"/>
        <v>0</v>
      </c>
    </row>
  </sheetData>
  <sheetProtection sheet="1" objects="1" scenarios="1"/>
  <printOptions/>
  <pageMargins left="0.75" right="0.75" top="1" bottom="1" header="0.4921259845" footer="0.4921259845"/>
  <pageSetup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Hoe</dc:creator>
  <cp:keywords/>
  <dc:description/>
  <cp:lastModifiedBy>Hoe</cp:lastModifiedBy>
  <cp:lastPrinted>2003-10-16T19:57:36Z</cp:lastPrinted>
  <dcterms:created xsi:type="dcterms:W3CDTF">2003-10-16T19:30:20Z</dcterms:created>
  <dcterms:modified xsi:type="dcterms:W3CDTF">2003-10-17T05:58:35Z</dcterms:modified>
  <cp:category/>
  <cp:version/>
  <cp:contentType/>
  <cp:contentStatus/>
</cp:coreProperties>
</file>