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8_4.bin" ContentType="application/vnd.openxmlformats-officedocument.oleObject"/>
  <Override PartName="/xl/embeddings/oleObject_8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664" activeTab="0"/>
  </bookViews>
  <sheets>
    <sheet name="Hinw" sheetId="1" r:id="rId1"/>
    <sheet name="Beisp" sheetId="2" r:id="rId2"/>
    <sheet name="Beisp2" sheetId="3" r:id="rId3"/>
    <sheet name="Beisp3" sheetId="4" r:id="rId4"/>
    <sheet name="L" sheetId="5" r:id="rId5"/>
    <sheet name="Fälle" sheetId="6" r:id="rId6"/>
    <sheet name="Sätze" sheetId="7" r:id="rId7"/>
    <sheet name="Regeln" sheetId="8" r:id="rId8"/>
    <sheet name="Regeln2" sheetId="9" r:id="rId9"/>
    <sheet name="TR" sheetId="10" r:id="rId10"/>
  </sheets>
  <definedNames/>
  <calcPr fullCalcOnLoad="1"/>
</workbook>
</file>

<file path=xl/sharedStrings.xml><?xml version="1.0" encoding="utf-8"?>
<sst xmlns="http://schemas.openxmlformats.org/spreadsheetml/2006/main" count="1761" uniqueCount="68">
  <si>
    <t>allgemein</t>
  </si>
  <si>
    <t>Beispiel 1</t>
  </si>
  <si>
    <t>Beispiel 2</t>
  </si>
  <si>
    <t>(</t>
  </si>
  <si>
    <t>-</t>
  </si>
  <si>
    <t>+</t>
  </si>
  <si>
    <t>a</t>
  </si>
  <si>
    <t>)</t>
  </si>
  <si>
    <t>b</t>
  </si>
  <si>
    <t>Nr</t>
  </si>
  <si>
    <t>=</t>
  </si>
  <si>
    <t>falls</t>
  </si>
  <si>
    <t>Zwischenschritt</t>
  </si>
  <si>
    <t xml:space="preserve"> Ergebnis</t>
  </si>
  <si>
    <t xml:space="preserve">   Taschenrechner</t>
  </si>
  <si>
    <t>&lt;</t>
  </si>
  <si>
    <t>Rechenregel</t>
  </si>
  <si>
    <t>1 a)</t>
  </si>
  <si>
    <t>1 b)</t>
  </si>
  <si>
    <t>2 a)</t>
  </si>
  <si>
    <t>2 b)</t>
  </si>
  <si>
    <t>3 a)</t>
  </si>
  <si>
    <t>3 b)</t>
  </si>
  <si>
    <t>4 a)</t>
  </si>
  <si>
    <t>4 b)</t>
  </si>
  <si>
    <t>Wir müssen folgende Fälle unterscheiden:</t>
  </si>
  <si>
    <t>i) Die Schuldenzahl ist nicht größer, als 
der Betrag der eingezahlt wird.</t>
  </si>
  <si>
    <t>ii) Die Schuldenzahl ist größer, als der 
Betrag der eingezahlt wird.</t>
  </si>
  <si>
    <t>Beispiel</t>
  </si>
  <si>
    <t>( -4 ) - ( +5 )</t>
  </si>
  <si>
    <t>( -6 ) + ( +2 )</t>
  </si>
  <si>
    <t>( -3 ) + ( +5 )</t>
  </si>
  <si>
    <t>( +2 ) - ( +6 )</t>
  </si>
  <si>
    <t>( +5 ) - ( +3 )</t>
  </si>
  <si>
    <t>( +5 ) + ( +2 )</t>
  </si>
  <si>
    <t>i) Der Betrag, der abgehoben wird, ist nicht größer als der Kontostand.</t>
  </si>
  <si>
    <t>[ Der Subtrahend ist nicht 
größer als der Minuend. ]</t>
  </si>
  <si>
    <t>ii) Der Betrag, der abgehoben wird, ist 
größer als der Kontostand.</t>
  </si>
  <si>
    <t>[ Der Subtrahend ist größer als 
der Minuend. ]</t>
  </si>
  <si>
    <r>
      <t xml:space="preserve">1. Der Kontostand zeigt </t>
    </r>
    <r>
      <rPr>
        <b/>
        <sz val="10"/>
        <rFont val="Arial"/>
        <family val="2"/>
      </rPr>
      <t>Guthaben</t>
    </r>
  </si>
  <si>
    <r>
      <t xml:space="preserve">2. Der Kontostand zeigt </t>
    </r>
    <r>
      <rPr>
        <b/>
        <sz val="10"/>
        <rFont val="Arial"/>
        <family val="2"/>
      </rPr>
      <t>Schulden</t>
    </r>
  </si>
  <si>
    <r>
      <t xml:space="preserve">a) </t>
    </r>
    <r>
      <rPr>
        <b/>
        <sz val="10"/>
        <rFont val="Arial"/>
        <family val="2"/>
      </rPr>
      <t>Nimm</t>
    </r>
  </si>
  <si>
    <r>
      <t xml:space="preserve">b) </t>
    </r>
    <r>
      <rPr>
        <b/>
        <sz val="10"/>
        <rFont val="Arial"/>
        <family val="2"/>
      </rPr>
      <t>Gib</t>
    </r>
  </si>
  <si>
    <t>Rechnung</t>
  </si>
  <si>
    <t>+ ( 5 + 2 )</t>
  </si>
  <si>
    <t>+ ( 5 - 3 )</t>
  </si>
  <si>
    <t>- ( 6 - 2 )</t>
  </si>
  <si>
    <t>- ( 4 + 5 )</t>
  </si>
  <si>
    <t>Ergebnis</t>
  </si>
  <si>
    <t>+ 7</t>
  </si>
  <si>
    <t>+ 2</t>
  </si>
  <si>
    <t>- 4</t>
  </si>
  <si>
    <t>- 9</t>
  </si>
  <si>
    <r>
      <t xml:space="preserve">a, b sind beliebige </t>
    </r>
    <r>
      <rPr>
        <sz val="14"/>
        <color indexed="12"/>
        <rFont val="Arial"/>
        <family val="2"/>
      </rPr>
      <t>positive</t>
    </r>
    <r>
      <rPr>
        <sz val="14"/>
        <rFont val="Arial"/>
        <family val="0"/>
      </rPr>
      <t xml:space="preserve"> Zahlen</t>
    </r>
  </si>
  <si>
    <t>1a)</t>
  </si>
  <si>
    <t>1b)</t>
  </si>
  <si>
    <t>2a)</t>
  </si>
  <si>
    <t>2b)</t>
  </si>
  <si>
    <t>1c)</t>
  </si>
  <si>
    <t>1d)</t>
  </si>
  <si>
    <t>2c)</t>
  </si>
  <si>
    <t>2d)</t>
  </si>
  <si>
    <t>®</t>
  </si>
  <si>
    <t>Kontostand positiv</t>
  </si>
  <si>
    <t>Kontostand negativ</t>
  </si>
  <si>
    <t>Guthaben nehmen "+"  und geben "-"</t>
  </si>
  <si>
    <t>Schulden nehmen "+" und geben "-"</t>
  </si>
  <si>
    <r>
      <t xml:space="preserve">a, b sind beliebige </t>
    </r>
    <r>
      <rPr>
        <u val="single"/>
        <sz val="14"/>
        <rFont val="Arial"/>
        <family val="2"/>
      </rPr>
      <t>nicht negative</t>
    </r>
    <r>
      <rPr>
        <sz val="14"/>
        <rFont val="Arial"/>
        <family val="0"/>
      </rPr>
      <t xml:space="preserve"> Zahlen</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</si>
</sst>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21">
    <font>
      <sz val="10"/>
      <name val="Arial"/>
      <family val="0"/>
    </font>
    <font>
      <b/>
      <sz val="14"/>
      <name val="Arial"/>
      <family val="2"/>
    </font>
    <font>
      <sz val="14"/>
      <name val="Arial"/>
      <family val="2"/>
    </font>
    <font>
      <sz val="14"/>
      <name val="Times New Roman"/>
      <family val="1"/>
    </font>
    <font>
      <sz val="20"/>
      <name val="Arial"/>
      <family val="2"/>
    </font>
    <font>
      <b/>
      <sz val="12"/>
      <color indexed="10"/>
      <name val="Arial"/>
      <family val="2"/>
    </font>
    <font>
      <sz val="10"/>
      <color indexed="9"/>
      <name val="Arial"/>
      <family val="2"/>
    </font>
    <font>
      <b/>
      <sz val="14"/>
      <name val="Times New Roman"/>
      <family val="1"/>
    </font>
    <font>
      <b/>
      <sz val="14"/>
      <color indexed="12"/>
      <name val="Times New Roman"/>
      <family val="1"/>
    </font>
    <font>
      <b/>
      <sz val="14"/>
      <color indexed="10"/>
      <name val="Times New Roman"/>
      <family val="1"/>
    </font>
    <font>
      <b/>
      <u val="single"/>
      <sz val="14"/>
      <name val="Times New Roman"/>
      <family val="1"/>
    </font>
    <font>
      <b/>
      <sz val="10"/>
      <name val="Arial"/>
      <family val="2"/>
    </font>
    <font>
      <sz val="8"/>
      <name val="Arial"/>
      <family val="0"/>
    </font>
    <font>
      <sz val="14"/>
      <color indexed="12"/>
      <name val="Times New Roman"/>
      <family val="1"/>
    </font>
    <font>
      <sz val="14"/>
      <color indexed="10"/>
      <name val="Times New Roman"/>
      <family val="1"/>
    </font>
    <font>
      <sz val="14"/>
      <color indexed="12"/>
      <name val="Arial"/>
      <family val="2"/>
    </font>
    <font>
      <b/>
      <sz val="20"/>
      <name val="Arial"/>
      <family val="2"/>
    </font>
    <font>
      <b/>
      <sz val="14"/>
      <name val="Symbol"/>
      <family val="1"/>
    </font>
    <font>
      <u val="single"/>
      <sz val="14"/>
      <name val="Arial"/>
      <family val="2"/>
    </font>
    <font>
      <b/>
      <sz val="12"/>
      <name val="Arial"/>
      <family val="2"/>
    </font>
    <font>
      <sz val="12"/>
      <name val="Arial"/>
      <family val="2"/>
    </font>
  </fonts>
  <fills count="9">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s>
  <borders count="2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4">
    <xf numFmtId="0" fontId="0" fillId="0" borderId="0" xfId="0" applyAlignment="1">
      <alignment/>
    </xf>
    <xf numFmtId="0" fontId="0" fillId="0" borderId="0" xfId="0"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xf>
    <xf numFmtId="0" fontId="5" fillId="0" borderId="0" xfId="0" applyFont="1" applyAlignment="1">
      <alignment vertical="center"/>
    </xf>
    <xf numFmtId="0" fontId="6" fillId="0" borderId="0" xfId="0" applyFont="1" applyAlignment="1">
      <alignment/>
    </xf>
    <xf numFmtId="0" fontId="4"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2" fillId="3" borderId="0" xfId="0" applyFont="1" applyFill="1" applyAlignment="1">
      <alignment horizontal="center"/>
    </xf>
    <xf numFmtId="0" fontId="0" fillId="3" borderId="0" xfId="0" applyFill="1" applyAlignment="1">
      <alignment/>
    </xf>
    <xf numFmtId="0" fontId="2" fillId="0" borderId="0" xfId="0" applyFont="1" applyFill="1" applyAlignment="1" applyProtection="1">
      <alignment horizontal="center"/>
      <protection locked="0"/>
    </xf>
    <xf numFmtId="0" fontId="0" fillId="0" borderId="0" xfId="0" applyFill="1" applyAlignment="1">
      <alignment/>
    </xf>
    <xf numFmtId="0" fontId="4" fillId="0" borderId="0" xfId="0" applyFont="1" applyFill="1" applyBorder="1" applyAlignment="1">
      <alignment/>
    </xf>
    <xf numFmtId="0" fontId="0" fillId="0" borderId="0" xfId="0" applyFill="1" applyBorder="1" applyAlignment="1">
      <alignment/>
    </xf>
    <xf numFmtId="0" fontId="2" fillId="4" borderId="2" xfId="0" applyFont="1" applyFill="1" applyBorder="1" applyAlignment="1">
      <alignment horizontal="center" vertical="center"/>
    </xf>
    <xf numFmtId="0" fontId="0" fillId="4" borderId="3" xfId="0" applyFill="1" applyBorder="1" applyAlignment="1">
      <alignment vertical="center"/>
    </xf>
    <xf numFmtId="0" fontId="1" fillId="4" borderId="4" xfId="0" applyFont="1" applyFill="1" applyBorder="1" applyAlignment="1">
      <alignment horizontal="center" vertical="center"/>
    </xf>
    <xf numFmtId="0" fontId="1" fillId="4" borderId="1" xfId="0" applyFont="1" applyFill="1" applyBorder="1" applyAlignment="1">
      <alignment vertical="center"/>
    </xf>
    <xf numFmtId="0" fontId="1" fillId="4" borderId="2" xfId="0" applyFont="1" applyFill="1" applyBorder="1" applyAlignment="1">
      <alignment vertical="center"/>
    </xf>
    <xf numFmtId="0" fontId="1" fillId="4" borderId="2" xfId="0" applyFont="1" applyFill="1" applyBorder="1" applyAlignment="1">
      <alignment horizontal="center" vertical="center"/>
    </xf>
    <xf numFmtId="0" fontId="1" fillId="4" borderId="3" xfId="0" applyFont="1" applyFill="1" applyBorder="1" applyAlignment="1">
      <alignment vertical="center"/>
    </xf>
    <xf numFmtId="0" fontId="2" fillId="4" borderId="5" xfId="0" applyFont="1" applyFill="1" applyBorder="1" applyAlignment="1">
      <alignment horizontal="center" vertical="center"/>
    </xf>
    <xf numFmtId="0" fontId="2" fillId="4" borderId="6" xfId="0" applyFont="1" applyFill="1" applyBorder="1" applyAlignment="1">
      <alignment horizontal="right" vertical="center"/>
    </xf>
    <xf numFmtId="0" fontId="2" fillId="4" borderId="7" xfId="0" applyFont="1" applyFill="1" applyBorder="1" applyAlignment="1">
      <alignment horizontal="center" vertical="center"/>
    </xf>
    <xf numFmtId="0" fontId="2" fillId="4" borderId="7" xfId="0" applyFont="1" applyFill="1" applyBorder="1" applyAlignment="1">
      <alignment vertical="center"/>
    </xf>
    <xf numFmtId="0" fontId="2" fillId="4" borderId="7" xfId="0" applyFont="1" applyFill="1" applyBorder="1" applyAlignment="1">
      <alignment horizontal="right" vertical="center"/>
    </xf>
    <xf numFmtId="0" fontId="2" fillId="4" borderId="8" xfId="0" applyFont="1" applyFill="1" applyBorder="1" applyAlignment="1">
      <alignment vertical="center"/>
    </xf>
    <xf numFmtId="0" fontId="2" fillId="4" borderId="9" xfId="0" applyFont="1" applyFill="1" applyBorder="1" applyAlignment="1">
      <alignment horizontal="center" vertical="center"/>
    </xf>
    <xf numFmtId="0" fontId="2" fillId="4" borderId="10" xfId="0" applyFont="1" applyFill="1" applyBorder="1" applyAlignment="1">
      <alignment horizontal="right" vertical="center"/>
    </xf>
    <xf numFmtId="0" fontId="2" fillId="4" borderId="11" xfId="0" applyFont="1" applyFill="1" applyBorder="1" applyAlignment="1">
      <alignment horizontal="center" vertical="center"/>
    </xf>
    <xf numFmtId="0" fontId="2" fillId="4" borderId="11" xfId="0" applyFont="1" applyFill="1" applyBorder="1" applyAlignment="1">
      <alignment vertical="center"/>
    </xf>
    <xf numFmtId="0" fontId="2" fillId="4" borderId="11" xfId="0" applyFont="1" applyFill="1" applyBorder="1" applyAlignment="1">
      <alignment horizontal="right" vertical="center"/>
    </xf>
    <xf numFmtId="0" fontId="2" fillId="4" borderId="12" xfId="0" applyFont="1" applyFill="1" applyBorder="1" applyAlignment="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right" vertical="center"/>
    </xf>
    <xf numFmtId="0" fontId="2" fillId="4" borderId="15" xfId="0" applyFont="1" applyFill="1" applyBorder="1" applyAlignment="1">
      <alignment horizontal="center" vertical="center"/>
    </xf>
    <xf numFmtId="0" fontId="2" fillId="4" borderId="15" xfId="0" applyFont="1" applyFill="1" applyBorder="1" applyAlignment="1">
      <alignment vertical="center"/>
    </xf>
    <xf numFmtId="0" fontId="2" fillId="4" borderId="15" xfId="0" applyFont="1" applyFill="1" applyBorder="1" applyAlignment="1">
      <alignment horizontal="right" vertical="center"/>
    </xf>
    <xf numFmtId="0" fontId="2" fillId="4" borderId="16" xfId="0" applyFont="1" applyFill="1" applyBorder="1" applyAlignment="1">
      <alignment vertical="center"/>
    </xf>
    <xf numFmtId="0" fontId="0" fillId="4" borderId="1" xfId="0" applyFill="1" applyBorder="1" applyAlignment="1">
      <alignment vertical="center"/>
    </xf>
    <xf numFmtId="0" fontId="0" fillId="4" borderId="2" xfId="0" applyFill="1" applyBorder="1" applyAlignment="1">
      <alignment vertical="center"/>
    </xf>
    <xf numFmtId="0" fontId="2" fillId="4" borderId="1" xfId="0" applyFont="1" applyFill="1" applyBorder="1" applyAlignment="1">
      <alignment vertical="center"/>
    </xf>
    <xf numFmtId="0" fontId="2" fillId="4" borderId="6" xfId="0" applyFont="1" applyFill="1" applyBorder="1" applyAlignment="1">
      <alignment horizontal="center" vertical="center"/>
    </xf>
    <xf numFmtId="0" fontId="2" fillId="4" borderId="8" xfId="0" applyFont="1" applyFill="1" applyBorder="1" applyAlignment="1">
      <alignment horizontal="left" vertical="center"/>
    </xf>
    <xf numFmtId="0" fontId="2" fillId="4" borderId="10" xfId="0" applyFont="1" applyFill="1" applyBorder="1" applyAlignment="1">
      <alignment horizontal="center" vertical="center"/>
    </xf>
    <xf numFmtId="0" fontId="2" fillId="4" borderId="12"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6" xfId="0" applyFont="1" applyFill="1" applyBorder="1" applyAlignment="1">
      <alignment horizontal="left" vertical="center"/>
    </xf>
    <xf numFmtId="0" fontId="1" fillId="5" borderId="4" xfId="0" applyFont="1" applyFill="1" applyBorder="1" applyAlignment="1">
      <alignment horizontal="center" vertical="center"/>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2" xfId="0" applyFont="1" applyFill="1" applyBorder="1" applyAlignment="1">
      <alignment horizontal="center" vertical="center"/>
    </xf>
    <xf numFmtId="0" fontId="1" fillId="5" borderId="3" xfId="0" applyFont="1"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2" fillId="5" borderId="2" xfId="0" applyFont="1" applyFill="1" applyBorder="1" applyAlignment="1">
      <alignment horizontal="center" vertical="center"/>
    </xf>
    <xf numFmtId="0" fontId="0" fillId="5" borderId="3" xfId="0" applyFill="1" applyBorder="1" applyAlignment="1">
      <alignment vertical="center"/>
    </xf>
    <xf numFmtId="0" fontId="2" fillId="5" borderId="1" xfId="0" applyFont="1" applyFill="1" applyBorder="1" applyAlignment="1">
      <alignment vertical="center"/>
    </xf>
    <xf numFmtId="0" fontId="2" fillId="5" borderId="5" xfId="0" applyFont="1" applyFill="1" applyBorder="1" applyAlignment="1">
      <alignment horizontal="center" vertical="center"/>
    </xf>
    <xf numFmtId="0" fontId="2" fillId="5" borderId="6" xfId="0" applyFont="1" applyFill="1" applyBorder="1" applyAlignment="1">
      <alignment horizontal="right" vertical="center"/>
    </xf>
    <xf numFmtId="0" fontId="2" fillId="5" borderId="7" xfId="0" applyFont="1" applyFill="1" applyBorder="1" applyAlignment="1">
      <alignment horizontal="center" vertical="center"/>
    </xf>
    <xf numFmtId="0" fontId="2" fillId="5" borderId="7" xfId="0" applyFont="1" applyFill="1" applyBorder="1" applyAlignment="1">
      <alignment vertical="center"/>
    </xf>
    <xf numFmtId="0" fontId="2" fillId="5" borderId="7" xfId="0" applyFont="1" applyFill="1" applyBorder="1" applyAlignment="1">
      <alignment horizontal="right" vertical="center"/>
    </xf>
    <xf numFmtId="0" fontId="2" fillId="5" borderId="8" xfId="0" applyFont="1" applyFill="1" applyBorder="1" applyAlignment="1">
      <alignment vertical="center"/>
    </xf>
    <xf numFmtId="0" fontId="2" fillId="5" borderId="6" xfId="0" applyFont="1" applyFill="1" applyBorder="1" applyAlignment="1">
      <alignment horizontal="center" vertical="center"/>
    </xf>
    <xf numFmtId="0" fontId="2" fillId="5" borderId="8" xfId="0" applyFont="1" applyFill="1" applyBorder="1" applyAlignment="1">
      <alignment horizontal="left" vertical="center"/>
    </xf>
    <xf numFmtId="0" fontId="2" fillId="5" borderId="9" xfId="0" applyFont="1" applyFill="1" applyBorder="1" applyAlignment="1">
      <alignment horizontal="center" vertical="center"/>
    </xf>
    <xf numFmtId="0" fontId="2" fillId="5" borderId="10" xfId="0" applyFont="1" applyFill="1" applyBorder="1" applyAlignment="1">
      <alignment horizontal="right" vertical="center"/>
    </xf>
    <xf numFmtId="0" fontId="2" fillId="5" borderId="11" xfId="0" applyFont="1" applyFill="1" applyBorder="1" applyAlignment="1">
      <alignment horizontal="center" vertical="center"/>
    </xf>
    <xf numFmtId="0" fontId="2" fillId="5" borderId="11" xfId="0" applyFont="1" applyFill="1" applyBorder="1" applyAlignment="1">
      <alignment vertical="center"/>
    </xf>
    <xf numFmtId="0" fontId="2" fillId="5" borderId="11" xfId="0" applyFont="1" applyFill="1" applyBorder="1" applyAlignment="1">
      <alignment horizontal="right" vertical="center"/>
    </xf>
    <xf numFmtId="0" fontId="2" fillId="5" borderId="12" xfId="0" applyFont="1" applyFill="1" applyBorder="1" applyAlignment="1">
      <alignment vertical="center"/>
    </xf>
    <xf numFmtId="0" fontId="2" fillId="5" borderId="10" xfId="0" applyFont="1" applyFill="1" applyBorder="1" applyAlignment="1">
      <alignment horizontal="center" vertical="center"/>
    </xf>
    <xf numFmtId="0" fontId="2" fillId="5" borderId="12" xfId="0" applyFont="1" applyFill="1" applyBorder="1" applyAlignment="1">
      <alignment horizontal="left" vertical="center"/>
    </xf>
    <xf numFmtId="0" fontId="2" fillId="5" borderId="13" xfId="0" applyFont="1" applyFill="1" applyBorder="1" applyAlignment="1">
      <alignment horizontal="center" vertical="center"/>
    </xf>
    <xf numFmtId="0" fontId="2" fillId="5" borderId="14" xfId="0" applyFont="1" applyFill="1" applyBorder="1" applyAlignment="1">
      <alignment horizontal="right" vertical="center"/>
    </xf>
    <xf numFmtId="0" fontId="2" fillId="5" borderId="15" xfId="0" applyFont="1" applyFill="1" applyBorder="1" applyAlignment="1">
      <alignment horizontal="center" vertical="center"/>
    </xf>
    <xf numFmtId="0" fontId="2" fillId="5" borderId="15" xfId="0" applyFont="1" applyFill="1" applyBorder="1" applyAlignment="1">
      <alignment vertical="center"/>
    </xf>
    <xf numFmtId="0" fontId="2" fillId="5" borderId="15" xfId="0" applyFont="1" applyFill="1" applyBorder="1" applyAlignment="1">
      <alignment horizontal="right" vertical="center"/>
    </xf>
    <xf numFmtId="0" fontId="2" fillId="5" borderId="16" xfId="0" applyFont="1" applyFill="1" applyBorder="1" applyAlignment="1">
      <alignment vertical="center"/>
    </xf>
    <xf numFmtId="0" fontId="2" fillId="5" borderId="14" xfId="0" applyFont="1" applyFill="1" applyBorder="1" applyAlignment="1">
      <alignment horizontal="center" vertical="center"/>
    </xf>
    <xf numFmtId="0" fontId="2" fillId="5" borderId="16" xfId="0" applyFont="1" applyFill="1" applyBorder="1" applyAlignment="1">
      <alignment horizontal="left" vertical="center"/>
    </xf>
    <xf numFmtId="0" fontId="0" fillId="0" borderId="0" xfId="0" applyAlignment="1">
      <alignment wrapText="1"/>
    </xf>
    <xf numFmtId="0" fontId="0" fillId="0" borderId="0" xfId="0" applyAlignment="1">
      <alignment vertical="top"/>
    </xf>
    <xf numFmtId="0" fontId="11" fillId="0" borderId="0" xfId="0" applyFont="1" applyAlignment="1">
      <alignment/>
    </xf>
    <xf numFmtId="49" fontId="0" fillId="0" borderId="0" xfId="0" applyNumberFormat="1" applyAlignment="1">
      <alignment/>
    </xf>
    <xf numFmtId="49" fontId="0" fillId="0" borderId="0" xfId="0" applyNumberFormat="1" applyAlignment="1">
      <alignment vertical="top"/>
    </xf>
    <xf numFmtId="0" fontId="0" fillId="0" borderId="0" xfId="0" applyAlignment="1">
      <alignment horizontal="center" vertical="top"/>
    </xf>
    <xf numFmtId="0" fontId="2" fillId="0" borderId="0" xfId="0" applyFont="1" applyAlignment="1">
      <alignment/>
    </xf>
    <xf numFmtId="0" fontId="16" fillId="4" borderId="4" xfId="0" applyFont="1" applyFill="1" applyBorder="1" applyAlignment="1">
      <alignment horizontal="center" vertical="center"/>
    </xf>
    <xf numFmtId="0" fontId="16" fillId="6" borderId="1" xfId="0" applyFont="1" applyFill="1" applyBorder="1" applyAlignment="1">
      <alignment vertical="center"/>
    </xf>
    <xf numFmtId="0" fontId="16" fillId="6" borderId="2" xfId="0" applyFont="1" applyFill="1" applyBorder="1" applyAlignment="1">
      <alignment vertical="center"/>
    </xf>
    <xf numFmtId="0" fontId="16" fillId="6" borderId="2" xfId="0" applyFont="1" applyFill="1" applyBorder="1" applyAlignment="1">
      <alignment horizontal="center" vertical="center"/>
    </xf>
    <xf numFmtId="0" fontId="16" fillId="6" borderId="3" xfId="0" applyFont="1" applyFill="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2" borderId="2" xfId="0" applyFont="1" applyFill="1" applyBorder="1" applyAlignment="1">
      <alignment horizontal="center" vertical="center"/>
    </xf>
    <xf numFmtId="0" fontId="16" fillId="2" borderId="3" xfId="0" applyFont="1" applyFill="1" applyBorder="1" applyAlignment="1">
      <alignment vertical="center"/>
    </xf>
    <xf numFmtId="0" fontId="16" fillId="7" borderId="1" xfId="0" applyFont="1" applyFill="1" applyBorder="1" applyAlignment="1">
      <alignment vertical="center"/>
    </xf>
    <xf numFmtId="0" fontId="16" fillId="7" borderId="2" xfId="0" applyFont="1" applyFill="1" applyBorder="1" applyAlignment="1">
      <alignment vertical="center"/>
    </xf>
    <xf numFmtId="0" fontId="16" fillId="7" borderId="2" xfId="0" applyFont="1" applyFill="1" applyBorder="1" applyAlignment="1">
      <alignment horizontal="center" vertical="center"/>
    </xf>
    <xf numFmtId="0" fontId="16" fillId="7" borderId="3" xfId="0" applyFont="1" applyFill="1" applyBorder="1" applyAlignment="1">
      <alignment vertical="center"/>
    </xf>
    <xf numFmtId="0" fontId="4" fillId="4" borderId="5" xfId="0" applyFont="1" applyFill="1" applyBorder="1" applyAlignment="1">
      <alignment horizontal="center" vertical="center"/>
    </xf>
    <xf numFmtId="0" fontId="4" fillId="6" borderId="6" xfId="0" applyFont="1" applyFill="1" applyBorder="1" applyAlignment="1">
      <alignment horizontal="right" vertical="center"/>
    </xf>
    <xf numFmtId="0" fontId="4" fillId="6" borderId="7" xfId="0" applyFont="1" applyFill="1" applyBorder="1" applyAlignment="1">
      <alignment horizontal="center" vertical="center"/>
    </xf>
    <xf numFmtId="0" fontId="4" fillId="6" borderId="7" xfId="0" applyFont="1" applyFill="1" applyBorder="1" applyAlignment="1">
      <alignment vertical="center"/>
    </xf>
    <xf numFmtId="0" fontId="4" fillId="6" borderId="7" xfId="0" applyFont="1" applyFill="1" applyBorder="1" applyAlignment="1">
      <alignment horizontal="right" vertical="center"/>
    </xf>
    <xf numFmtId="0" fontId="4" fillId="6" borderId="8" xfId="0" applyFont="1" applyFill="1" applyBorder="1" applyAlignment="1">
      <alignment vertical="center"/>
    </xf>
    <xf numFmtId="0" fontId="4" fillId="2" borderId="6" xfId="0" applyFont="1" applyFill="1" applyBorder="1" applyAlignment="1">
      <alignment horizontal="right" vertical="center"/>
    </xf>
    <xf numFmtId="0" fontId="4" fillId="2" borderId="7" xfId="0" applyFont="1" applyFill="1" applyBorder="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horizontal="right" vertical="center"/>
    </xf>
    <xf numFmtId="0" fontId="4" fillId="2" borderId="8" xfId="0" applyFont="1" applyFill="1" applyBorder="1" applyAlignment="1">
      <alignment vertical="center"/>
    </xf>
    <xf numFmtId="0" fontId="4" fillId="7" borderId="6" xfId="0" applyFont="1" applyFill="1" applyBorder="1" applyAlignment="1">
      <alignment horizontal="right" vertical="center"/>
    </xf>
    <xf numFmtId="0" fontId="4" fillId="7" borderId="7" xfId="0" applyFont="1" applyFill="1" applyBorder="1" applyAlignment="1">
      <alignment horizontal="center" vertical="center"/>
    </xf>
    <xf numFmtId="0" fontId="4" fillId="7" borderId="7" xfId="0" applyFont="1" applyFill="1" applyBorder="1" applyAlignment="1">
      <alignment vertical="center"/>
    </xf>
    <xf numFmtId="0" fontId="4" fillId="7" borderId="7" xfId="0" applyFont="1" applyFill="1" applyBorder="1" applyAlignment="1">
      <alignment horizontal="right" vertical="center"/>
    </xf>
    <xf numFmtId="0" fontId="4" fillId="7" borderId="8" xfId="0" applyFont="1" applyFill="1" applyBorder="1" applyAlignment="1">
      <alignment vertical="center"/>
    </xf>
    <xf numFmtId="0" fontId="4" fillId="4" borderId="9" xfId="0" applyFont="1" applyFill="1" applyBorder="1" applyAlignment="1">
      <alignment horizontal="center" vertical="center"/>
    </xf>
    <xf numFmtId="0" fontId="4" fillId="6" borderId="10" xfId="0" applyFont="1" applyFill="1" applyBorder="1" applyAlignment="1">
      <alignment horizontal="right" vertical="center"/>
    </xf>
    <xf numFmtId="0" fontId="4" fillId="6" borderId="11" xfId="0" applyFont="1" applyFill="1" applyBorder="1" applyAlignment="1">
      <alignment horizontal="center" vertical="center"/>
    </xf>
    <xf numFmtId="0" fontId="4" fillId="6" borderId="11" xfId="0" applyFont="1" applyFill="1" applyBorder="1" applyAlignment="1">
      <alignment vertical="center"/>
    </xf>
    <xf numFmtId="0" fontId="4" fillId="6" borderId="11" xfId="0" applyFont="1" applyFill="1" applyBorder="1" applyAlignment="1">
      <alignment horizontal="right" vertical="center"/>
    </xf>
    <xf numFmtId="0" fontId="4" fillId="6" borderId="12" xfId="0" applyFont="1" applyFill="1" applyBorder="1" applyAlignment="1">
      <alignment vertical="center"/>
    </xf>
    <xf numFmtId="0" fontId="4" fillId="2" borderId="10" xfId="0" applyFont="1" applyFill="1" applyBorder="1" applyAlignment="1">
      <alignment horizontal="right" vertical="center"/>
    </xf>
    <xf numFmtId="0" fontId="4" fillId="2" borderId="11" xfId="0" applyFont="1" applyFill="1" applyBorder="1" applyAlignment="1">
      <alignment horizontal="center" vertical="center"/>
    </xf>
    <xf numFmtId="0" fontId="4" fillId="2" borderId="11" xfId="0" applyFont="1" applyFill="1" applyBorder="1" applyAlignment="1">
      <alignment vertical="center"/>
    </xf>
    <xf numFmtId="0" fontId="4" fillId="2" borderId="11" xfId="0" applyFont="1" applyFill="1" applyBorder="1" applyAlignment="1">
      <alignment horizontal="right" vertical="center"/>
    </xf>
    <xf numFmtId="0" fontId="4" fillId="2" borderId="12" xfId="0" applyFont="1" applyFill="1" applyBorder="1" applyAlignment="1">
      <alignment vertical="center"/>
    </xf>
    <xf numFmtId="0" fontId="4" fillId="7" borderId="10" xfId="0" applyFont="1" applyFill="1" applyBorder="1" applyAlignment="1">
      <alignment horizontal="right" vertical="center"/>
    </xf>
    <xf numFmtId="0" fontId="4" fillId="7" borderId="11" xfId="0" applyFont="1" applyFill="1" applyBorder="1" applyAlignment="1">
      <alignment horizontal="center" vertical="center"/>
    </xf>
    <xf numFmtId="0" fontId="4" fillId="7" borderId="11" xfId="0" applyFont="1" applyFill="1" applyBorder="1" applyAlignment="1">
      <alignment vertical="center"/>
    </xf>
    <xf numFmtId="0" fontId="4" fillId="7" borderId="11" xfId="0" applyFont="1" applyFill="1" applyBorder="1" applyAlignment="1">
      <alignment horizontal="right" vertical="center"/>
    </xf>
    <xf numFmtId="0" fontId="4" fillId="7" borderId="12" xfId="0" applyFont="1" applyFill="1" applyBorder="1" applyAlignment="1">
      <alignment vertical="center"/>
    </xf>
    <xf numFmtId="0" fontId="4" fillId="4" borderId="13" xfId="0" applyFont="1" applyFill="1" applyBorder="1" applyAlignment="1">
      <alignment horizontal="center" vertical="center"/>
    </xf>
    <xf numFmtId="0" fontId="4" fillId="6" borderId="14" xfId="0" applyFont="1" applyFill="1" applyBorder="1" applyAlignment="1">
      <alignment horizontal="right" vertical="center"/>
    </xf>
    <xf numFmtId="0" fontId="4" fillId="6" borderId="15" xfId="0" applyFont="1" applyFill="1" applyBorder="1" applyAlignment="1">
      <alignment horizontal="center" vertical="center"/>
    </xf>
    <xf numFmtId="0" fontId="4" fillId="6" borderId="15" xfId="0" applyFont="1" applyFill="1" applyBorder="1" applyAlignment="1">
      <alignment vertical="center"/>
    </xf>
    <xf numFmtId="0" fontId="4" fillId="6" borderId="15" xfId="0" applyFont="1" applyFill="1" applyBorder="1" applyAlignment="1">
      <alignment horizontal="right" vertical="center"/>
    </xf>
    <xf numFmtId="0" fontId="4" fillId="6" borderId="16" xfId="0" applyFont="1" applyFill="1" applyBorder="1" applyAlignment="1">
      <alignment vertical="center"/>
    </xf>
    <xf numFmtId="0" fontId="4" fillId="2" borderId="14" xfId="0" applyFont="1" applyFill="1" applyBorder="1" applyAlignment="1">
      <alignment horizontal="right" vertical="center"/>
    </xf>
    <xf numFmtId="0" fontId="4" fillId="2" borderId="15" xfId="0" applyFont="1" applyFill="1" applyBorder="1" applyAlignment="1">
      <alignment horizontal="center" vertical="center"/>
    </xf>
    <xf numFmtId="0" fontId="4" fillId="2" borderId="15" xfId="0" applyFont="1" applyFill="1" applyBorder="1" applyAlignment="1">
      <alignment vertical="center"/>
    </xf>
    <xf numFmtId="0" fontId="4" fillId="2" borderId="15" xfId="0" applyFont="1" applyFill="1" applyBorder="1" applyAlignment="1">
      <alignment horizontal="right" vertical="center"/>
    </xf>
    <xf numFmtId="0" fontId="4" fillId="2" borderId="16" xfId="0" applyFont="1" applyFill="1" applyBorder="1" applyAlignment="1">
      <alignment vertical="center"/>
    </xf>
    <xf numFmtId="0" fontId="4" fillId="7" borderId="14" xfId="0" applyFont="1" applyFill="1" applyBorder="1" applyAlignment="1">
      <alignment horizontal="right" vertical="center"/>
    </xf>
    <xf numFmtId="0" fontId="4" fillId="7" borderId="15" xfId="0" applyFont="1" applyFill="1" applyBorder="1" applyAlignment="1">
      <alignment horizontal="center" vertical="center"/>
    </xf>
    <xf numFmtId="0" fontId="4" fillId="7" borderId="15" xfId="0" applyFont="1" applyFill="1" applyBorder="1" applyAlignment="1">
      <alignment vertical="center"/>
    </xf>
    <xf numFmtId="0" fontId="4" fillId="7" borderId="15" xfId="0" applyFont="1" applyFill="1" applyBorder="1" applyAlignment="1">
      <alignment horizontal="right" vertical="center"/>
    </xf>
    <xf numFmtId="0" fontId="4" fillId="7" borderId="16" xfId="0" applyFont="1" applyFill="1" applyBorder="1" applyAlignment="1">
      <alignment vertical="center"/>
    </xf>
    <xf numFmtId="0" fontId="1" fillId="0" borderId="4" xfId="0" applyFont="1" applyFill="1" applyBorder="1" applyAlignment="1">
      <alignment horizontal="center" vertical="center"/>
    </xf>
    <xf numFmtId="0" fontId="0" fillId="0" borderId="3" xfId="0" applyFill="1" applyBorder="1" applyAlignment="1">
      <alignment vertical="center"/>
    </xf>
    <xf numFmtId="0" fontId="2" fillId="0" borderId="4"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3"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17" xfId="0" applyFont="1" applyFill="1" applyBorder="1" applyAlignment="1">
      <alignment/>
    </xf>
    <xf numFmtId="0" fontId="3" fillId="0" borderId="17" xfId="0" applyFont="1" applyFill="1" applyBorder="1" applyAlignment="1">
      <alignment/>
    </xf>
    <xf numFmtId="0" fontId="0" fillId="0" borderId="18" xfId="0" applyFill="1" applyBorder="1" applyAlignment="1">
      <alignment/>
    </xf>
    <xf numFmtId="0" fontId="2" fillId="0" borderId="19" xfId="0" applyFont="1" applyFill="1" applyBorder="1" applyAlignment="1">
      <alignment horizontal="center" vertical="center"/>
    </xf>
    <xf numFmtId="0" fontId="2" fillId="0" borderId="0" xfId="0" applyFont="1" applyFill="1" applyBorder="1" applyAlignment="1">
      <alignment/>
    </xf>
    <xf numFmtId="0" fontId="0" fillId="0" borderId="20" xfId="0" applyFill="1" applyBorder="1" applyAlignment="1">
      <alignment/>
    </xf>
    <xf numFmtId="0" fontId="2" fillId="0" borderId="21" xfId="0" applyFont="1" applyFill="1" applyBorder="1" applyAlignment="1">
      <alignment/>
    </xf>
    <xf numFmtId="0" fontId="0" fillId="0" borderId="22" xfId="0" applyFill="1" applyBorder="1" applyAlignment="1">
      <alignment/>
    </xf>
    <xf numFmtId="0" fontId="17" fillId="0" borderId="4"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2" xfId="0" applyFont="1" applyFill="1" applyBorder="1" applyAlignment="1">
      <alignment horizontal="center" vertical="center"/>
    </xf>
    <xf numFmtId="0" fontId="1" fillId="8" borderId="3" xfId="0" applyFont="1" applyFill="1" applyBorder="1" applyAlignment="1">
      <alignment vertical="center"/>
    </xf>
    <xf numFmtId="0" fontId="0" fillId="8" borderId="1"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2" fillId="0" borderId="23" xfId="0" applyFont="1" applyFill="1" applyBorder="1" applyAlignment="1">
      <alignment horizontal="center" vertical="center"/>
    </xf>
    <xf numFmtId="0" fontId="0" fillId="0" borderId="19" xfId="0" applyFill="1" applyBorder="1" applyAlignment="1">
      <alignment horizontal="center" vertical="center"/>
    </xf>
    <xf numFmtId="0" fontId="2" fillId="0" borderId="17" xfId="0"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24" xfId="0" applyFont="1" applyFill="1" applyBorder="1" applyAlignment="1">
      <alignment horizontal="right" vertical="center"/>
    </xf>
    <xf numFmtId="0" fontId="0" fillId="0" borderId="25" xfId="0" applyFill="1" applyBorder="1" applyAlignment="1">
      <alignment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vertical="center"/>
    </xf>
    <xf numFmtId="0" fontId="0" fillId="0" borderId="20" xfId="0" applyFill="1" applyBorder="1" applyAlignment="1">
      <alignmen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1" xfId="0" applyFont="1" applyFill="1" applyBorder="1" applyAlignment="1">
      <alignment horizontal="left" vertical="center"/>
    </xf>
    <xf numFmtId="0" fontId="20" fillId="0" borderId="2" xfId="0" applyFont="1" applyBorder="1" applyAlignment="1">
      <alignment horizontal="left"/>
    </xf>
    <xf numFmtId="0" fontId="20" fillId="0" borderId="3" xfId="0" applyFont="1" applyBorder="1" applyAlignment="1">
      <alignment horizontal="left"/>
    </xf>
    <xf numFmtId="0" fontId="19"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7" xfId="0" applyFont="1" applyFill="1"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57150</xdr:rowOff>
    </xdr:from>
    <xdr:to>
      <xdr:col>9</xdr:col>
      <xdr:colOff>66675</xdr:colOff>
      <xdr:row>25</xdr:row>
      <xdr:rowOff>0</xdr:rowOff>
    </xdr:to>
    <xdr:sp>
      <xdr:nvSpPr>
        <xdr:cNvPr id="1" name="TextBox 1"/>
        <xdr:cNvSpPr txBox="1">
          <a:spLocks noChangeArrowheads="1"/>
        </xdr:cNvSpPr>
      </xdr:nvSpPr>
      <xdr:spPr>
        <a:xfrm>
          <a:off x="285750" y="219075"/>
          <a:ext cx="6638925" cy="3829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sng" baseline="0">
              <a:latin typeface="Times New Roman"/>
              <a:ea typeface="Times New Roman"/>
              <a:cs typeface="Times New Roman"/>
            </a:rPr>
            <a:t>Hinweise</a:t>
          </a:r>
          <a:r>
            <a:rPr lang="en-US" cap="none" sz="1400" b="0" i="0" u="none" baseline="0">
              <a:latin typeface="Times New Roman"/>
              <a:ea typeface="Times New Roman"/>
              <a:cs typeface="Times New Roman"/>
            </a:rPr>
            <a:t>
In dieser Tabelle sind die Rechenregeln für die Addition und Subtraktion von </a:t>
          </a:r>
          <a:r>
            <a:rPr lang="en-US" cap="none" sz="1400" b="1" i="0" u="none" baseline="0">
              <a:solidFill>
                <a:srgbClr val="0000FF"/>
              </a:solidFill>
              <a:latin typeface="Times New Roman"/>
              <a:ea typeface="Times New Roman"/>
              <a:cs typeface="Times New Roman"/>
            </a:rPr>
            <a:t>positiven</a:t>
          </a:r>
          <a:r>
            <a:rPr lang="en-US" cap="none" sz="1400" b="0" i="0" u="none" baseline="0">
              <a:latin typeface="Times New Roman"/>
              <a:ea typeface="Times New Roman"/>
              <a:cs typeface="Times New Roman"/>
            </a:rPr>
            <a:t> und </a:t>
          </a:r>
          <a:r>
            <a:rPr lang="en-US" cap="none" sz="1400" b="1" i="0" u="none" baseline="0">
              <a:solidFill>
                <a:srgbClr val="FF0000"/>
              </a:solidFill>
              <a:latin typeface="Times New Roman"/>
              <a:ea typeface="Times New Roman"/>
              <a:cs typeface="Times New Roman"/>
            </a:rPr>
            <a:t>negativen</a:t>
          </a:r>
          <a:r>
            <a:rPr lang="en-US" cap="none" sz="1400" b="0" i="0" u="none" baseline="0">
              <a:latin typeface="Times New Roman"/>
              <a:ea typeface="Times New Roman"/>
              <a:cs typeface="Times New Roman"/>
            </a:rPr>
            <a:t> Zahlen zusammengefasst. Wir gehen dabei vom Kontospiel aus und unter-scheiden </a:t>
          </a:r>
          <a:r>
            <a:rPr lang="en-US" cap="none" sz="1400" b="0" i="0" u="none" baseline="0">
              <a:solidFill>
                <a:srgbClr val="0000FF"/>
              </a:solidFill>
              <a:latin typeface="Times New Roman"/>
              <a:ea typeface="Times New Roman"/>
              <a:cs typeface="Times New Roman"/>
            </a:rPr>
            <a:t>Guthaben</a:t>
          </a:r>
          <a:r>
            <a:rPr lang="en-US" cap="none" sz="1400" b="0" i="0" u="none" baseline="0">
              <a:latin typeface="Times New Roman"/>
              <a:ea typeface="Times New Roman"/>
              <a:cs typeface="Times New Roman"/>
            </a:rPr>
            <a:t> (</a:t>
          </a:r>
          <a:r>
            <a:rPr lang="en-US" cap="none" sz="1400" b="0" i="0" u="none" baseline="0">
              <a:solidFill>
                <a:srgbClr val="0000FF"/>
              </a:solidFill>
              <a:latin typeface="Times New Roman"/>
              <a:ea typeface="Times New Roman"/>
              <a:cs typeface="Times New Roman"/>
            </a:rPr>
            <a:t>positiv</a:t>
          </a:r>
          <a:r>
            <a:rPr lang="en-US" cap="none" sz="1400" b="0" i="0" u="none" baseline="0">
              <a:latin typeface="Times New Roman"/>
              <a:ea typeface="Times New Roman"/>
              <a:cs typeface="Times New Roman"/>
            </a:rPr>
            <a:t>) und </a:t>
          </a:r>
          <a:r>
            <a:rPr lang="en-US" cap="none" sz="1400" b="0" i="0" u="none" baseline="0">
              <a:solidFill>
                <a:srgbClr val="FF0000"/>
              </a:solidFill>
              <a:latin typeface="Times New Roman"/>
              <a:ea typeface="Times New Roman"/>
              <a:cs typeface="Times New Roman"/>
            </a:rPr>
            <a:t>Schulden</a:t>
          </a:r>
          <a:r>
            <a:rPr lang="en-US" cap="none" sz="1400" b="0" i="0" u="none" baseline="0">
              <a:latin typeface="Times New Roman"/>
              <a:ea typeface="Times New Roman"/>
              <a:cs typeface="Times New Roman"/>
            </a:rPr>
            <a:t> (</a:t>
          </a:r>
          <a:r>
            <a:rPr lang="en-US" cap="none" sz="1400" b="0" i="0" u="none" baseline="0">
              <a:solidFill>
                <a:srgbClr val="FF0000"/>
              </a:solidFill>
              <a:latin typeface="Times New Roman"/>
              <a:ea typeface="Times New Roman"/>
              <a:cs typeface="Times New Roman"/>
            </a:rPr>
            <a:t>negativ</a:t>
          </a:r>
          <a:r>
            <a:rPr lang="en-US" cap="none" sz="1400" b="0" i="0" u="none" baseline="0">
              <a:latin typeface="Times New Roman"/>
              <a:ea typeface="Times New Roman"/>
              <a:cs typeface="Times New Roman"/>
            </a:rPr>
            <a:t>).
Das zweite Blatt enthält alle Möglichkeiten mit je zwei Beispielen aus dem Unterricht.
Das dritte Blatt enthält die </a:t>
          </a:r>
          <a:r>
            <a:rPr lang="en-US" cap="none" sz="1400" b="1" i="0" u="none" baseline="0">
              <a:latin typeface="Times New Roman"/>
              <a:ea typeface="Times New Roman"/>
              <a:cs typeface="Times New Roman"/>
            </a:rPr>
            <a:t>Lösungen</a:t>
          </a:r>
          <a:r>
            <a:rPr lang="en-US" cap="none" sz="1400" b="0" i="0" u="none" baseline="0">
              <a:latin typeface="Times New Roman"/>
              <a:ea typeface="Times New Roman"/>
              <a:cs typeface="Times New Roman"/>
            </a:rPr>
            <a:t> dieser Beispiele.
Auf dem 4. Blatt werden alle Fälle, die beim Kontospiel vorkommen unterschieden.
Auf dem 5. Blatt werden die Rechneregeln in Sätzen formuliert, und auf dem nächsten Blatt mit </a:t>
          </a:r>
          <a:r>
            <a:rPr lang="en-US" cap="none" sz="1400" b="1" i="0" u="none" baseline="0">
              <a:latin typeface="Times New Roman"/>
              <a:ea typeface="Times New Roman"/>
              <a:cs typeface="Times New Roman"/>
            </a:rPr>
            <a:t>Platzhaltern</a:t>
          </a:r>
          <a:r>
            <a:rPr lang="en-US" cap="none" sz="1400" b="0" i="0" u="none" baseline="0">
              <a:latin typeface="Times New Roman"/>
              <a:ea typeface="Times New Roman"/>
              <a:cs typeface="Times New Roman"/>
            </a:rPr>
            <a:t> dargestellt.
Das letzte Blatt enthält eine </a:t>
          </a:r>
          <a:r>
            <a:rPr lang="en-US" cap="none" sz="1400" b="1" i="0" u="none" baseline="0">
              <a:latin typeface="Times New Roman"/>
              <a:ea typeface="Times New Roman"/>
              <a:cs typeface="Times New Roman"/>
            </a:rPr>
            <a:t>rechnende</a:t>
          </a:r>
          <a:r>
            <a:rPr lang="en-US" cap="none" sz="1400" b="0" i="0" u="none" baseline="0">
              <a:latin typeface="Times New Roman"/>
              <a:ea typeface="Times New Roman"/>
              <a:cs typeface="Times New Roman"/>
            </a:rPr>
            <a:t> Tabelle, die wie ein </a:t>
          </a:r>
          <a:r>
            <a:rPr lang="en-US" cap="none" sz="1400" b="1" i="0" u="none" baseline="0">
              <a:latin typeface="Times New Roman"/>
              <a:ea typeface="Times New Roman"/>
              <a:cs typeface="Times New Roman"/>
            </a:rPr>
            <a:t>Taschenrechner</a:t>
          </a:r>
          <a:r>
            <a:rPr lang="en-US" cap="none" sz="1400" b="0" i="0" u="none" baseline="0">
              <a:latin typeface="Times New Roman"/>
              <a:ea typeface="Times New Roman"/>
              <a:cs typeface="Times New Roman"/>
            </a:rPr>
            <a:t> funktioniert. Allerdings hat diese Tabelle den Vorteil, dass auch die </a:t>
          </a:r>
          <a:r>
            <a:rPr lang="en-US" cap="none" sz="1400" b="1" i="0" u="none" baseline="0">
              <a:latin typeface="Times New Roman"/>
              <a:ea typeface="Times New Roman"/>
              <a:cs typeface="Times New Roman"/>
            </a:rPr>
            <a:t>Zwischenschritte</a:t>
          </a:r>
          <a:r>
            <a:rPr lang="en-US" cap="none" sz="1400" b="0" i="0" u="none" baseline="0">
              <a:latin typeface="Times New Roman"/>
              <a:ea typeface="Times New Roman"/>
              <a:cs typeface="Times New Roman"/>
            </a:rPr>
            <a:t> angezeigt werden.
September 2004
Hoe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9</xdr:col>
      <xdr:colOff>180975</xdr:colOff>
      <xdr:row>27</xdr:row>
      <xdr:rowOff>123825</xdr:rowOff>
    </xdr:to>
    <xdr:sp>
      <xdr:nvSpPr>
        <xdr:cNvPr id="1" name="TextBox 1"/>
        <xdr:cNvSpPr txBox="1">
          <a:spLocks noChangeArrowheads="1"/>
        </xdr:cNvSpPr>
      </xdr:nvSpPr>
      <xdr:spPr>
        <a:xfrm>
          <a:off x="95250" y="104775"/>
          <a:ext cx="6943725" cy="439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Regeln als Sätze formuliert:</a:t>
          </a:r>
          <a:r>
            <a:rPr lang="en-US" cap="none" sz="1000" b="0" i="0" u="none" baseline="0">
              <a:latin typeface="Arial"/>
              <a:ea typeface="Arial"/>
              <a:cs typeface="Arial"/>
            </a:rPr>
            <a:t>
1. Der Kontostand zeigt </a:t>
          </a:r>
          <a:r>
            <a:rPr lang="en-US" cap="none" sz="1000" b="1" i="0" u="none" baseline="0">
              <a:latin typeface="Arial"/>
              <a:ea typeface="Arial"/>
              <a:cs typeface="Arial"/>
            </a:rPr>
            <a:t>Guthaben</a:t>
          </a:r>
          <a:r>
            <a:rPr lang="en-US" cap="none" sz="1000" b="0" i="0" u="none" baseline="0">
              <a:latin typeface="Arial"/>
              <a:ea typeface="Arial"/>
              <a:cs typeface="Arial"/>
            </a:rPr>
            <a:t>.
a) </a:t>
          </a:r>
          <a:r>
            <a:rPr lang="en-US" cap="none" sz="1000" b="1" i="0" u="none" baseline="0">
              <a:latin typeface="Arial"/>
              <a:ea typeface="Arial"/>
              <a:cs typeface="Arial"/>
            </a:rPr>
            <a:t>Einzahlen</a:t>
          </a:r>
          <a:r>
            <a:rPr lang="en-US" cap="none" sz="1000" b="0" i="0" u="none" baseline="0">
              <a:latin typeface="Arial"/>
              <a:ea typeface="Arial"/>
              <a:cs typeface="Arial"/>
            </a:rPr>
            <a:t>
Zeigt der Kontostand Guthaben und wird Geld eingezahlt, muss man ganz normal addieren, wie wir es bereits auf der Grundschule gelernt haben.
b) </a:t>
          </a:r>
          <a:r>
            <a:rPr lang="en-US" cap="none" sz="1000" b="1" i="0" u="none" baseline="0">
              <a:latin typeface="Arial"/>
              <a:ea typeface="Arial"/>
              <a:cs typeface="Arial"/>
            </a:rPr>
            <a:t>Abheben</a:t>
          </a:r>
          <a:r>
            <a:rPr lang="en-US" cap="none" sz="1000" b="0" i="0" u="none" baseline="0">
              <a:latin typeface="Arial"/>
              <a:ea typeface="Arial"/>
              <a:cs typeface="Arial"/>
            </a:rPr>
            <a:t>
Wird Geld abgehoben, muss man folgende Fälle unterscheiden.
Hebt man nicht mehr Geld ab, als auf dem Konto liegt, muss ganz normal subtrahiert werden.
Ist dagegen weniger Geld auf dem Konto, so wird von dem Betrag, der abgehoben werden soll, der Kontostand abgezogen. Nun hat man aber Schulden.
2. Der Kontostand zeigt </a:t>
          </a:r>
          <a:r>
            <a:rPr lang="en-US" cap="none" sz="1000" b="1" i="0" u="none" baseline="0">
              <a:latin typeface="Arial"/>
              <a:ea typeface="Arial"/>
              <a:cs typeface="Arial"/>
            </a:rPr>
            <a:t>Schulden</a:t>
          </a:r>
          <a:r>
            <a:rPr lang="en-US" cap="none" sz="1000" b="0" i="0" u="none" baseline="0">
              <a:latin typeface="Arial"/>
              <a:ea typeface="Arial"/>
              <a:cs typeface="Arial"/>
            </a:rPr>
            <a:t>.
a) </a:t>
          </a:r>
          <a:r>
            <a:rPr lang="en-US" cap="none" sz="1000" b="1" i="0" u="none" baseline="0">
              <a:latin typeface="Arial"/>
              <a:ea typeface="Arial"/>
              <a:cs typeface="Arial"/>
            </a:rPr>
            <a:t>Einzahlen</a:t>
          </a:r>
          <a:r>
            <a:rPr lang="en-US" cap="none" sz="1000" b="0" i="0" u="none" baseline="0">
              <a:latin typeface="Arial"/>
              <a:ea typeface="Arial"/>
              <a:cs typeface="Arial"/>
            </a:rPr>
            <a:t>
Wird Geld eingezahlt, sind wieder zwei Fälle zu unterscheiden.
Ist der Betrag, den man einzahlen will, größer als die Schuldenzahl, so wird von diesem Betrag die Schuldenzahl abgezogen. Nun hat man wieder Guthaben.
Wird dagegen weniger Geld eingezahlt, muss man von der Schuldenzahl den eingezahlten Betrag abziehen. Leider hat man immer noch Schulden.
b) </a:t>
          </a:r>
          <a:r>
            <a:rPr lang="en-US" cap="none" sz="1000" b="1" i="0" u="none" baseline="0">
              <a:latin typeface="Arial"/>
              <a:ea typeface="Arial"/>
              <a:cs typeface="Arial"/>
            </a:rPr>
            <a:t>Abheben</a:t>
          </a:r>
          <a:r>
            <a:rPr lang="en-US" cap="none" sz="1000" b="0" i="0" u="none" baseline="0">
              <a:latin typeface="Arial"/>
              <a:ea typeface="Arial"/>
              <a:cs typeface="Arial"/>
            </a:rPr>
            <a:t>
Wird nun weiter Geld abgehoben, erhöhen sich die Schulden. Man muss dazu die Schuldenzahl und den abgehobenen Betrag addieren.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8</xdr:row>
      <xdr:rowOff>0</xdr:rowOff>
    </xdr:from>
    <xdr:to>
      <xdr:col>13</xdr:col>
      <xdr:colOff>133350</xdr:colOff>
      <xdr:row>11</xdr:row>
      <xdr:rowOff>47625</xdr:rowOff>
    </xdr:to>
    <xdr:pic>
      <xdr:nvPicPr>
        <xdr:cNvPr id="1" name="Picture 1"/>
        <xdr:cNvPicPr preferRelativeResize="1">
          <a:picLocks noChangeAspect="1"/>
        </xdr:cNvPicPr>
      </xdr:nvPicPr>
      <xdr:blipFill>
        <a:blip r:embed="rId1"/>
        <a:stretch>
          <a:fillRect/>
        </a:stretch>
      </xdr:blipFill>
      <xdr:spPr>
        <a:xfrm>
          <a:off x="2609850" y="2000250"/>
          <a:ext cx="2667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8</xdr:row>
      <xdr:rowOff>0</xdr:rowOff>
    </xdr:from>
    <xdr:to>
      <xdr:col>13</xdr:col>
      <xdr:colOff>133350</xdr:colOff>
      <xdr:row>11</xdr:row>
      <xdr:rowOff>47625</xdr:rowOff>
    </xdr:to>
    <xdr:pic>
      <xdr:nvPicPr>
        <xdr:cNvPr id="1" name="Picture 1"/>
        <xdr:cNvPicPr preferRelativeResize="1">
          <a:picLocks noChangeAspect="1"/>
        </xdr:cNvPicPr>
      </xdr:nvPicPr>
      <xdr:blipFill>
        <a:blip r:embed="rId1"/>
        <a:stretch>
          <a:fillRect/>
        </a:stretch>
      </xdr:blipFill>
      <xdr:spPr>
        <a:xfrm>
          <a:off x="2609850" y="2000250"/>
          <a:ext cx="266700" cy="590550"/>
        </a:xfrm>
        <a:prstGeom prst="rect">
          <a:avLst/>
        </a:prstGeom>
        <a:noFill/>
        <a:ln w="9525" cmpd="sng">
          <a:noFill/>
        </a:ln>
      </xdr:spPr>
    </xdr:pic>
    <xdr:clientData/>
  </xdr:twoCellAnchor>
  <xdr:twoCellAnchor editAs="oneCell">
    <xdr:from>
      <xdr:col>12</xdr:col>
      <xdr:colOff>19050</xdr:colOff>
      <xdr:row>29</xdr:row>
      <xdr:rowOff>0</xdr:rowOff>
    </xdr:from>
    <xdr:to>
      <xdr:col>13</xdr:col>
      <xdr:colOff>133350</xdr:colOff>
      <xdr:row>32</xdr:row>
      <xdr:rowOff>47625</xdr:rowOff>
    </xdr:to>
    <xdr:pic>
      <xdr:nvPicPr>
        <xdr:cNvPr id="2" name="Picture 5"/>
        <xdr:cNvPicPr preferRelativeResize="1">
          <a:picLocks noChangeAspect="1"/>
        </xdr:cNvPicPr>
      </xdr:nvPicPr>
      <xdr:blipFill>
        <a:blip r:embed="rId1"/>
        <a:stretch>
          <a:fillRect/>
        </a:stretch>
      </xdr:blipFill>
      <xdr:spPr>
        <a:xfrm>
          <a:off x="2609850" y="7400925"/>
          <a:ext cx="2667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oleObject" Target="../embeddings/oleObject_8_4.bin" /><Relationship Id="rId6" Type="http://schemas.openxmlformats.org/officeDocument/2006/relationships/oleObject" Target="../embeddings/oleObject_8_5.bin" /><Relationship Id="rId7" Type="http://schemas.openxmlformats.org/officeDocument/2006/relationships/vmlDrawing" Target="../drawings/vmlDrawing2.vml" /><Relationship Id="rId8" Type="http://schemas.openxmlformats.org/officeDocument/2006/relationships/drawing" Target="../drawings/drawing4.xm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showGridLines="0" showRowColHeaders="0" tabSelected="1" workbookViewId="0" topLeftCell="A1">
      <selection activeCell="F41" sqref="F41"/>
    </sheetView>
  </sheetViews>
  <sheetFormatPr defaultColWidth="11.421875" defaultRowHeight="12.75"/>
  <sheetData>
    <row r="1" spans="1:12" ht="12.75">
      <c r="A1" s="11"/>
      <c r="B1" s="11"/>
      <c r="C1" s="11"/>
      <c r="D1" s="11"/>
      <c r="E1" s="11"/>
      <c r="F1" s="11"/>
      <c r="G1" s="11"/>
      <c r="H1" s="11"/>
      <c r="I1" s="11"/>
      <c r="J1" s="11"/>
      <c r="K1" s="11"/>
      <c r="L1" s="11"/>
    </row>
    <row r="2" spans="1:12" ht="12.75">
      <c r="A2" s="11"/>
      <c r="B2" s="11"/>
      <c r="C2" s="11"/>
      <c r="D2" s="11"/>
      <c r="E2" s="11"/>
      <c r="F2" s="11"/>
      <c r="G2" s="11"/>
      <c r="H2" s="11"/>
      <c r="I2" s="11"/>
      <c r="J2" s="11"/>
      <c r="K2" s="11"/>
      <c r="L2" s="11"/>
    </row>
    <row r="3" spans="1:12" ht="12.75">
      <c r="A3" s="11"/>
      <c r="B3" s="11"/>
      <c r="C3" s="11"/>
      <c r="D3" s="11"/>
      <c r="E3" s="11"/>
      <c r="F3" s="11"/>
      <c r="G3" s="11"/>
      <c r="H3" s="11"/>
      <c r="I3" s="11"/>
      <c r="J3" s="11"/>
      <c r="K3" s="11"/>
      <c r="L3" s="11"/>
    </row>
    <row r="4" spans="1:12" ht="12.75">
      <c r="A4" s="11"/>
      <c r="B4" s="11"/>
      <c r="C4" s="11"/>
      <c r="D4" s="11"/>
      <c r="E4" s="11"/>
      <c r="F4" s="11"/>
      <c r="G4" s="11"/>
      <c r="H4" s="11"/>
      <c r="I4" s="11"/>
      <c r="J4" s="11"/>
      <c r="K4" s="11"/>
      <c r="L4" s="11"/>
    </row>
    <row r="5" spans="1:12" ht="12.75">
      <c r="A5" s="11"/>
      <c r="B5" s="11"/>
      <c r="C5" s="11"/>
      <c r="D5" s="11"/>
      <c r="E5" s="11"/>
      <c r="F5" s="11"/>
      <c r="G5" s="11"/>
      <c r="H5" s="11"/>
      <c r="I5" s="11"/>
      <c r="J5" s="11"/>
      <c r="K5" s="11"/>
      <c r="L5" s="11"/>
    </row>
    <row r="6" spans="1:12" ht="12.75">
      <c r="A6" s="11"/>
      <c r="B6" s="11"/>
      <c r="C6" s="11"/>
      <c r="D6" s="11"/>
      <c r="E6" s="11"/>
      <c r="F6" s="11"/>
      <c r="G6" s="11"/>
      <c r="H6" s="11"/>
      <c r="I6" s="11"/>
      <c r="J6" s="11"/>
      <c r="K6" s="11"/>
      <c r="L6" s="11"/>
    </row>
    <row r="7" spans="1:12" ht="12.75">
      <c r="A7" s="11"/>
      <c r="B7" s="11"/>
      <c r="C7" s="11"/>
      <c r="D7" s="11"/>
      <c r="E7" s="11"/>
      <c r="F7" s="11"/>
      <c r="G7" s="11"/>
      <c r="H7" s="11"/>
      <c r="I7" s="11"/>
      <c r="J7" s="11"/>
      <c r="K7" s="11"/>
      <c r="L7" s="11"/>
    </row>
    <row r="8" spans="1:12" ht="12.75">
      <c r="A8" s="11"/>
      <c r="B8" s="11"/>
      <c r="C8" s="11"/>
      <c r="D8" s="11"/>
      <c r="E8" s="11"/>
      <c r="F8" s="11"/>
      <c r="G8" s="11"/>
      <c r="H8" s="11"/>
      <c r="I8" s="11"/>
      <c r="J8" s="11"/>
      <c r="K8" s="11"/>
      <c r="L8" s="11"/>
    </row>
    <row r="9" spans="1:12" ht="12.75">
      <c r="A9" s="11"/>
      <c r="B9" s="11"/>
      <c r="C9" s="11"/>
      <c r="D9" s="11"/>
      <c r="E9" s="11"/>
      <c r="F9" s="11"/>
      <c r="G9" s="11"/>
      <c r="H9" s="11"/>
      <c r="I9" s="11"/>
      <c r="J9" s="11"/>
      <c r="K9" s="11"/>
      <c r="L9" s="11"/>
    </row>
    <row r="10" spans="1:12" ht="12.75">
      <c r="A10" s="11"/>
      <c r="B10" s="11"/>
      <c r="C10" s="11"/>
      <c r="D10" s="11"/>
      <c r="E10" s="11"/>
      <c r="F10" s="11"/>
      <c r="G10" s="11"/>
      <c r="H10" s="11"/>
      <c r="I10" s="11"/>
      <c r="J10" s="11"/>
      <c r="K10" s="11"/>
      <c r="L10" s="11"/>
    </row>
    <row r="11" spans="1:12" ht="12.75">
      <c r="A11" s="11"/>
      <c r="B11" s="11"/>
      <c r="C11" s="11"/>
      <c r="D11" s="11"/>
      <c r="E11" s="11"/>
      <c r="F11" s="11"/>
      <c r="G11" s="11"/>
      <c r="H11" s="11"/>
      <c r="I11" s="11"/>
      <c r="J11" s="11"/>
      <c r="K11" s="11"/>
      <c r="L11" s="11"/>
    </row>
    <row r="12" spans="1:12" ht="12.75">
      <c r="A12" s="11"/>
      <c r="B12" s="11"/>
      <c r="C12" s="11"/>
      <c r="D12" s="11"/>
      <c r="E12" s="11"/>
      <c r="F12" s="11"/>
      <c r="G12" s="11"/>
      <c r="H12" s="11"/>
      <c r="I12" s="11"/>
      <c r="J12" s="11"/>
      <c r="K12" s="11"/>
      <c r="L12" s="11"/>
    </row>
    <row r="13" spans="1:12" ht="12.75">
      <c r="A13" s="11"/>
      <c r="B13" s="11"/>
      <c r="C13" s="11"/>
      <c r="D13" s="11"/>
      <c r="E13" s="11"/>
      <c r="F13" s="11"/>
      <c r="G13" s="11"/>
      <c r="H13" s="11"/>
      <c r="I13" s="11"/>
      <c r="J13" s="11"/>
      <c r="K13" s="11"/>
      <c r="L13" s="11"/>
    </row>
    <row r="14" spans="1:12" ht="12.75">
      <c r="A14" s="11"/>
      <c r="B14" s="11"/>
      <c r="C14" s="11"/>
      <c r="D14" s="11"/>
      <c r="E14" s="11"/>
      <c r="F14" s="11"/>
      <c r="G14" s="11"/>
      <c r="H14" s="11"/>
      <c r="I14" s="11"/>
      <c r="J14" s="11"/>
      <c r="K14" s="11"/>
      <c r="L14" s="11"/>
    </row>
    <row r="15" spans="1:12" ht="12.75">
      <c r="A15" s="11"/>
      <c r="B15" s="11"/>
      <c r="C15" s="11"/>
      <c r="D15" s="11"/>
      <c r="E15" s="11"/>
      <c r="F15" s="11"/>
      <c r="G15" s="11"/>
      <c r="H15" s="11"/>
      <c r="I15" s="11"/>
      <c r="J15" s="11"/>
      <c r="K15" s="11"/>
      <c r="L15" s="11"/>
    </row>
    <row r="16" spans="1:12" ht="12.75">
      <c r="A16" s="11"/>
      <c r="B16" s="11"/>
      <c r="C16" s="11"/>
      <c r="D16" s="11"/>
      <c r="E16" s="11"/>
      <c r="F16" s="11"/>
      <c r="G16" s="11"/>
      <c r="H16" s="11"/>
      <c r="I16" s="11"/>
      <c r="J16" s="11"/>
      <c r="K16" s="11"/>
      <c r="L16" s="11"/>
    </row>
    <row r="17" spans="1:12" ht="12.75">
      <c r="A17" s="11"/>
      <c r="B17" s="11"/>
      <c r="C17" s="11"/>
      <c r="D17" s="11"/>
      <c r="E17" s="11"/>
      <c r="F17" s="11"/>
      <c r="G17" s="11"/>
      <c r="H17" s="11"/>
      <c r="I17" s="11"/>
      <c r="J17" s="11"/>
      <c r="K17" s="11"/>
      <c r="L17" s="11"/>
    </row>
    <row r="18" spans="1:12" ht="12.75">
      <c r="A18" s="11"/>
      <c r="B18" s="11"/>
      <c r="C18" s="11"/>
      <c r="D18" s="11"/>
      <c r="E18" s="11"/>
      <c r="F18" s="11"/>
      <c r="G18" s="11"/>
      <c r="H18" s="11"/>
      <c r="I18" s="11"/>
      <c r="J18" s="11"/>
      <c r="K18" s="11"/>
      <c r="L18" s="11"/>
    </row>
    <row r="19" spans="1:12" ht="12.75">
      <c r="A19" s="11"/>
      <c r="B19" s="11"/>
      <c r="C19" s="11"/>
      <c r="D19" s="11"/>
      <c r="E19" s="11"/>
      <c r="F19" s="11"/>
      <c r="G19" s="11"/>
      <c r="H19" s="11"/>
      <c r="I19" s="11"/>
      <c r="J19" s="11"/>
      <c r="K19" s="11"/>
      <c r="L19" s="11"/>
    </row>
    <row r="20" spans="1:12" ht="12.75">
      <c r="A20" s="11"/>
      <c r="B20" s="11"/>
      <c r="C20" s="11"/>
      <c r="D20" s="11"/>
      <c r="E20" s="11"/>
      <c r="F20" s="11"/>
      <c r="G20" s="11"/>
      <c r="H20" s="11"/>
      <c r="I20" s="11"/>
      <c r="J20" s="11"/>
      <c r="K20" s="11"/>
      <c r="L20" s="11"/>
    </row>
    <row r="21" spans="1:12" ht="12.75">
      <c r="A21" s="11"/>
      <c r="B21" s="11"/>
      <c r="C21" s="11"/>
      <c r="D21" s="11"/>
      <c r="E21" s="11"/>
      <c r="F21" s="11"/>
      <c r="G21" s="11"/>
      <c r="H21" s="11"/>
      <c r="I21" s="11"/>
      <c r="J21" s="11"/>
      <c r="K21" s="11"/>
      <c r="L21" s="11"/>
    </row>
    <row r="22" spans="1:12" ht="12.75">
      <c r="A22" s="11"/>
      <c r="B22" s="11"/>
      <c r="C22" s="11"/>
      <c r="D22" s="11"/>
      <c r="E22" s="11"/>
      <c r="F22" s="11"/>
      <c r="G22" s="11"/>
      <c r="H22" s="11"/>
      <c r="I22" s="11"/>
      <c r="J22" s="11"/>
      <c r="K22" s="11"/>
      <c r="L22" s="11"/>
    </row>
    <row r="23" spans="1:12" ht="12.75">
      <c r="A23" s="11"/>
      <c r="B23" s="11"/>
      <c r="C23" s="11"/>
      <c r="D23" s="11"/>
      <c r="E23" s="11"/>
      <c r="F23" s="11"/>
      <c r="G23" s="11"/>
      <c r="H23" s="11"/>
      <c r="I23" s="11"/>
      <c r="J23" s="11"/>
      <c r="K23" s="11"/>
      <c r="L23" s="11"/>
    </row>
    <row r="24" spans="1:12" ht="12.75">
      <c r="A24" s="11"/>
      <c r="B24" s="11"/>
      <c r="C24" s="11"/>
      <c r="D24" s="11"/>
      <c r="E24" s="11"/>
      <c r="F24" s="11"/>
      <c r="G24" s="11"/>
      <c r="H24" s="11"/>
      <c r="I24" s="11"/>
      <c r="J24" s="11"/>
      <c r="K24" s="11"/>
      <c r="L24" s="11"/>
    </row>
    <row r="25" spans="1:12" ht="12.75">
      <c r="A25" s="11"/>
      <c r="B25" s="11"/>
      <c r="C25" s="11"/>
      <c r="D25" s="11"/>
      <c r="E25" s="11"/>
      <c r="F25" s="11"/>
      <c r="G25" s="11"/>
      <c r="H25" s="11"/>
      <c r="I25" s="11"/>
      <c r="J25" s="11"/>
      <c r="K25" s="11"/>
      <c r="L25" s="11"/>
    </row>
    <row r="26" spans="1:12" ht="12.75">
      <c r="A26" s="11"/>
      <c r="B26" s="11"/>
      <c r="C26" s="11"/>
      <c r="D26" s="11"/>
      <c r="E26" s="11"/>
      <c r="F26" s="11"/>
      <c r="G26" s="11"/>
      <c r="H26" s="11"/>
      <c r="I26" s="11"/>
      <c r="J26" s="11"/>
      <c r="K26" s="11"/>
      <c r="L26" s="11"/>
    </row>
    <row r="27" spans="1:12" ht="12.75">
      <c r="A27" s="11"/>
      <c r="B27" s="11"/>
      <c r="C27" s="11"/>
      <c r="D27" s="11"/>
      <c r="E27" s="11"/>
      <c r="F27" s="11"/>
      <c r="G27" s="11"/>
      <c r="H27" s="11"/>
      <c r="I27" s="11"/>
      <c r="J27" s="11"/>
      <c r="K27" s="11"/>
      <c r="L27" s="11"/>
    </row>
    <row r="28" spans="1:12" ht="12.75">
      <c r="A28" s="11"/>
      <c r="B28" s="11"/>
      <c r="C28" s="11"/>
      <c r="D28" s="11"/>
      <c r="E28" s="11"/>
      <c r="F28" s="11"/>
      <c r="G28" s="11"/>
      <c r="H28" s="11"/>
      <c r="I28" s="11"/>
      <c r="J28" s="11"/>
      <c r="K28" s="11"/>
      <c r="L28" s="11"/>
    </row>
    <row r="29" spans="1:12" ht="12.75">
      <c r="A29" s="11"/>
      <c r="B29" s="11"/>
      <c r="C29" s="11"/>
      <c r="D29" s="11"/>
      <c r="E29" s="11"/>
      <c r="F29" s="11"/>
      <c r="G29" s="11"/>
      <c r="H29" s="11"/>
      <c r="I29" s="11"/>
      <c r="J29" s="11"/>
      <c r="K29" s="11"/>
      <c r="L29" s="11"/>
    </row>
    <row r="30" spans="1:12" ht="12.75">
      <c r="A30" s="11"/>
      <c r="B30" s="11"/>
      <c r="C30" s="11"/>
      <c r="D30" s="11"/>
      <c r="E30" s="11"/>
      <c r="F30" s="11"/>
      <c r="G30" s="11"/>
      <c r="H30" s="11"/>
      <c r="I30" s="11"/>
      <c r="J30" s="11"/>
      <c r="K30" s="11"/>
      <c r="L30" s="11"/>
    </row>
    <row r="31" spans="1:12" ht="12.75">
      <c r="A31" s="11"/>
      <c r="B31" s="11"/>
      <c r="C31" s="11"/>
      <c r="D31" s="11"/>
      <c r="E31" s="11"/>
      <c r="F31" s="11"/>
      <c r="G31" s="11"/>
      <c r="H31" s="11"/>
      <c r="I31" s="11"/>
      <c r="J31" s="11"/>
      <c r="K31" s="11"/>
      <c r="L31" s="11"/>
    </row>
    <row r="32" spans="1:12" ht="12.75">
      <c r="A32" s="11"/>
      <c r="B32" s="11"/>
      <c r="C32" s="11"/>
      <c r="D32" s="11"/>
      <c r="E32" s="11"/>
      <c r="F32" s="11"/>
      <c r="G32" s="11"/>
      <c r="H32" s="11"/>
      <c r="I32" s="11"/>
      <c r="J32" s="11"/>
      <c r="K32" s="11"/>
      <c r="L32" s="11"/>
    </row>
    <row r="33" spans="1:12" ht="12.75">
      <c r="A33" s="11"/>
      <c r="B33" s="11"/>
      <c r="C33" s="11"/>
      <c r="D33" s="11"/>
      <c r="E33" s="11"/>
      <c r="F33" s="11"/>
      <c r="G33" s="11"/>
      <c r="H33" s="11"/>
      <c r="I33" s="11"/>
      <c r="J33" s="11"/>
      <c r="K33" s="11"/>
      <c r="L33" s="11"/>
    </row>
    <row r="34" spans="1:12" ht="12.75">
      <c r="A34" s="11"/>
      <c r="B34" s="11"/>
      <c r="C34" s="11"/>
      <c r="D34" s="11"/>
      <c r="E34" s="11"/>
      <c r="F34" s="11"/>
      <c r="G34" s="11"/>
      <c r="H34" s="11"/>
      <c r="I34" s="11"/>
      <c r="J34" s="11"/>
      <c r="K34" s="11"/>
      <c r="L34" s="11"/>
    </row>
    <row r="35" spans="1:12" ht="12.75">
      <c r="A35" s="11"/>
      <c r="B35" s="11"/>
      <c r="C35" s="11"/>
      <c r="D35" s="11"/>
      <c r="E35" s="11"/>
      <c r="F35" s="11"/>
      <c r="G35" s="11"/>
      <c r="H35" s="11"/>
      <c r="I35" s="11"/>
      <c r="J35" s="11"/>
      <c r="K35" s="11"/>
      <c r="L35" s="11"/>
    </row>
  </sheetData>
  <printOptions/>
  <pageMargins left="0.75" right="0.75" top="1" bottom="1" header="0.4921259845" footer="0.4921259845"/>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B2:X27"/>
  <sheetViews>
    <sheetView showGridLines="0" showRowColHeaders="0" workbookViewId="0" topLeftCell="A1">
      <selection activeCell="O5" sqref="O5"/>
    </sheetView>
  </sheetViews>
  <sheetFormatPr defaultColWidth="11.421875" defaultRowHeight="12.75"/>
  <cols>
    <col min="1" max="2" width="3.7109375" style="0" customWidth="1"/>
    <col min="3" max="3" width="2.28125" style="0" customWidth="1"/>
    <col min="4" max="4" width="2.7109375" style="0" customWidth="1"/>
    <col min="6" max="6" width="3.00390625" style="0" customWidth="1"/>
    <col min="7" max="7" width="2.7109375" style="0" customWidth="1"/>
    <col min="8" max="8" width="2.28125" style="0" customWidth="1"/>
    <col min="9" max="9" width="2.421875" style="0" customWidth="1"/>
    <col min="11" max="11" width="2.140625" style="0" customWidth="1"/>
    <col min="12" max="12" width="2.28125" style="0" customWidth="1"/>
    <col min="13" max="13" width="2.57421875" style="0" customWidth="1"/>
    <col min="14" max="14" width="2.28125" style="0" customWidth="1"/>
    <col min="16" max="16" width="3.00390625" style="0" customWidth="1"/>
    <col min="18" max="18" width="2.8515625" style="0" customWidth="1"/>
    <col min="19" max="19" width="3.00390625" style="0" customWidth="1"/>
    <col min="20" max="20" width="2.7109375" style="0" customWidth="1"/>
    <col min="21" max="21" width="2.140625" style="0" customWidth="1"/>
    <col min="23" max="23" width="3.140625" style="0" customWidth="1"/>
    <col min="24" max="24" width="2.140625" style="0" customWidth="1"/>
  </cols>
  <sheetData>
    <row r="1" ht="13.5" thickBot="1"/>
    <row r="2" spans="3:15" ht="26.25" thickBot="1">
      <c r="C2" s="7" t="s">
        <v>14</v>
      </c>
      <c r="D2" s="8"/>
      <c r="E2" s="8"/>
      <c r="F2" s="8"/>
      <c r="G2" s="8"/>
      <c r="H2" s="8"/>
      <c r="I2" s="8"/>
      <c r="J2" s="9"/>
      <c r="O2" s="5">
        <f>IF(O27&gt;0,"falsche Eingabe","")</f>
      </c>
    </row>
    <row r="3" spans="2:15" ht="12" customHeight="1">
      <c r="B3" s="13"/>
      <c r="C3" s="14"/>
      <c r="D3" s="15"/>
      <c r="E3" s="15"/>
      <c r="F3" s="15"/>
      <c r="G3" s="15"/>
      <c r="H3" s="15"/>
      <c r="I3" s="15"/>
      <c r="J3" s="15"/>
      <c r="K3" s="13"/>
      <c r="O3" s="5"/>
    </row>
    <row r="4" spans="2:24" ht="9.75" customHeight="1">
      <c r="B4" s="11"/>
      <c r="C4" s="11"/>
      <c r="D4" s="11"/>
      <c r="E4" s="11"/>
      <c r="F4" s="11"/>
      <c r="G4" s="11"/>
      <c r="H4" s="11"/>
      <c r="I4" s="11"/>
      <c r="J4" s="11"/>
      <c r="K4" s="11"/>
      <c r="L4" s="11"/>
      <c r="M4" s="11"/>
      <c r="N4" s="11"/>
      <c r="O4" s="11"/>
      <c r="P4" s="11"/>
      <c r="Q4" s="11"/>
      <c r="R4" s="11"/>
      <c r="S4" s="11"/>
      <c r="T4" s="11"/>
      <c r="U4" s="11"/>
      <c r="V4" s="11"/>
      <c r="W4" s="11"/>
      <c r="X4" s="11"/>
    </row>
    <row r="5" spans="2:24" ht="18">
      <c r="B5" s="11"/>
      <c r="C5" s="10" t="s">
        <v>3</v>
      </c>
      <c r="D5" s="12" t="s">
        <v>4</v>
      </c>
      <c r="E5" s="12">
        <v>45</v>
      </c>
      <c r="F5" s="10" t="s">
        <v>7</v>
      </c>
      <c r="G5" s="12" t="s">
        <v>4</v>
      </c>
      <c r="H5" s="10" t="s">
        <v>3</v>
      </c>
      <c r="I5" s="12" t="s">
        <v>4</v>
      </c>
      <c r="J5" s="12">
        <v>56</v>
      </c>
      <c r="K5" s="10" t="s">
        <v>7</v>
      </c>
      <c r="L5" s="10" t="s">
        <v>10</v>
      </c>
      <c r="M5" s="10" t="str">
        <f>IF($D5="+",IF($G5=$I5,"+",IF($E5&gt;$J5,"+","-")),IF($G5=$I5,IF($E5&gt;$J5,"-","+"),"-"))</f>
        <v>+</v>
      </c>
      <c r="N5" s="10" t="s">
        <v>3</v>
      </c>
      <c r="O5" s="10">
        <f>IF($D5="+",IF($G5=$I5,$E5,IF($E5&gt;$J5,$E5,$J5)),IF($G5=$I5,IF($E5&gt;$J5,$E5,$J5),IF($E5&gt;$J5,$E5,$J5)))</f>
        <v>56</v>
      </c>
      <c r="P5" s="10" t="str">
        <f>IF($D5="+",IF($G5=$I5,"+","-"),IF(G5=I5,"-","+"))</f>
        <v>-</v>
      </c>
      <c r="Q5" s="10">
        <f>IF($D5="+",IF($G5=$I5,$J5,IF($E5&gt;$J5,$J5,$E5)),IF($G5=$I5,IF($E5&gt;$J5,$J5,$E5),IF($E5&gt;$J5,$J5,$E5)))</f>
        <v>45</v>
      </c>
      <c r="R5" s="10" t="s">
        <v>7</v>
      </c>
      <c r="S5" s="10" t="s">
        <v>10</v>
      </c>
      <c r="T5" s="10" t="s">
        <v>3</v>
      </c>
      <c r="U5" s="10" t="str">
        <f>M5</f>
        <v>+</v>
      </c>
      <c r="V5" s="10">
        <f>IF(P5="+",O5+Q5,O5-Q5)</f>
        <v>11</v>
      </c>
      <c r="W5" s="10" t="s">
        <v>7</v>
      </c>
      <c r="X5" s="11"/>
    </row>
    <row r="6" spans="2:24" ht="18">
      <c r="B6" s="11"/>
      <c r="C6" s="10" t="s">
        <v>3</v>
      </c>
      <c r="D6" s="12" t="s">
        <v>5</v>
      </c>
      <c r="E6" s="12"/>
      <c r="F6" s="10" t="s">
        <v>7</v>
      </c>
      <c r="G6" s="12" t="s">
        <v>5</v>
      </c>
      <c r="H6" s="10" t="s">
        <v>3</v>
      </c>
      <c r="I6" s="12" t="s">
        <v>5</v>
      </c>
      <c r="J6" s="12"/>
      <c r="K6" s="10" t="s">
        <v>7</v>
      </c>
      <c r="L6" s="10" t="s">
        <v>10</v>
      </c>
      <c r="M6" s="10" t="str">
        <f aca="true" t="shared" si="0" ref="M6:M17">IF($D6="+",IF($G6=$I6,"+",IF($E6&gt;$J6,"+","-")),IF($G6=$I6,IF($E6&gt;$J6,"-","+"),"-"))</f>
        <v>+</v>
      </c>
      <c r="N6" s="10" t="s">
        <v>3</v>
      </c>
      <c r="O6" s="10">
        <f aca="true" t="shared" si="1" ref="O6:O17">IF($D6="+",IF($G6=$I6,$E6,IF($E6&gt;$J6,$E6,$J6)),IF($G6=$I6,IF($E6&gt;$J6,$E6,$J6),IF($E6&gt;$J6,$E6,$J6)))</f>
        <v>0</v>
      </c>
      <c r="P6" s="10" t="str">
        <f aca="true" t="shared" si="2" ref="P6:P17">IF($D6="+",IF($G6=$I6,"+","-"),IF(G6=I6,"-","+"))</f>
        <v>+</v>
      </c>
      <c r="Q6" s="10">
        <f aca="true" t="shared" si="3" ref="Q6:Q17">IF($D6="+",IF($G6=$I6,$J6,IF($E6&gt;$J6,$J6,$E6)),IF($G6=$I6,IF($E6&gt;$J6,$J6,$E6),IF($E6&gt;$J6,$J6,$E6)))</f>
        <v>0</v>
      </c>
      <c r="R6" s="10" t="s">
        <v>7</v>
      </c>
      <c r="S6" s="10" t="s">
        <v>10</v>
      </c>
      <c r="T6" s="10" t="s">
        <v>3</v>
      </c>
      <c r="U6" s="10" t="str">
        <f aca="true" t="shared" si="4" ref="U6:U17">M6</f>
        <v>+</v>
      </c>
      <c r="V6" s="10">
        <f aca="true" t="shared" si="5" ref="V6:V17">IF(P6="+",O6+Q6,O6-Q6)</f>
        <v>0</v>
      </c>
      <c r="W6" s="10" t="s">
        <v>7</v>
      </c>
      <c r="X6" s="11"/>
    </row>
    <row r="7" spans="2:24" ht="18">
      <c r="B7" s="11"/>
      <c r="C7" s="10" t="s">
        <v>3</v>
      </c>
      <c r="D7" s="12" t="s">
        <v>5</v>
      </c>
      <c r="E7" s="12"/>
      <c r="F7" s="10" t="s">
        <v>7</v>
      </c>
      <c r="G7" s="12" t="s">
        <v>5</v>
      </c>
      <c r="H7" s="10" t="s">
        <v>3</v>
      </c>
      <c r="I7" s="12" t="s">
        <v>5</v>
      </c>
      <c r="J7" s="12"/>
      <c r="K7" s="10" t="s">
        <v>7</v>
      </c>
      <c r="L7" s="10" t="s">
        <v>10</v>
      </c>
      <c r="M7" s="10" t="str">
        <f t="shared" si="0"/>
        <v>+</v>
      </c>
      <c r="N7" s="10" t="s">
        <v>3</v>
      </c>
      <c r="O7" s="10">
        <f t="shared" si="1"/>
        <v>0</v>
      </c>
      <c r="P7" s="10" t="str">
        <f t="shared" si="2"/>
        <v>+</v>
      </c>
      <c r="Q7" s="10">
        <f t="shared" si="3"/>
        <v>0</v>
      </c>
      <c r="R7" s="10" t="s">
        <v>7</v>
      </c>
      <c r="S7" s="10" t="s">
        <v>10</v>
      </c>
      <c r="T7" s="10" t="s">
        <v>3</v>
      </c>
      <c r="U7" s="10" t="str">
        <f t="shared" si="4"/>
        <v>+</v>
      </c>
      <c r="V7" s="10">
        <f t="shared" si="5"/>
        <v>0</v>
      </c>
      <c r="W7" s="10" t="s">
        <v>7</v>
      </c>
      <c r="X7" s="11"/>
    </row>
    <row r="8" spans="2:24" ht="18">
      <c r="B8" s="11"/>
      <c r="C8" s="10" t="s">
        <v>3</v>
      </c>
      <c r="D8" s="12" t="s">
        <v>5</v>
      </c>
      <c r="E8" s="12"/>
      <c r="F8" s="10" t="s">
        <v>7</v>
      </c>
      <c r="G8" s="12" t="s">
        <v>5</v>
      </c>
      <c r="H8" s="10" t="s">
        <v>3</v>
      </c>
      <c r="I8" s="12" t="s">
        <v>5</v>
      </c>
      <c r="J8" s="12"/>
      <c r="K8" s="10" t="s">
        <v>7</v>
      </c>
      <c r="L8" s="10" t="s">
        <v>10</v>
      </c>
      <c r="M8" s="10" t="str">
        <f t="shared" si="0"/>
        <v>+</v>
      </c>
      <c r="N8" s="10" t="s">
        <v>3</v>
      </c>
      <c r="O8" s="10">
        <f t="shared" si="1"/>
        <v>0</v>
      </c>
      <c r="P8" s="10" t="str">
        <f t="shared" si="2"/>
        <v>+</v>
      </c>
      <c r="Q8" s="10">
        <f t="shared" si="3"/>
        <v>0</v>
      </c>
      <c r="R8" s="10" t="s">
        <v>7</v>
      </c>
      <c r="S8" s="10" t="s">
        <v>10</v>
      </c>
      <c r="T8" s="10" t="s">
        <v>3</v>
      </c>
      <c r="U8" s="10" t="str">
        <f t="shared" si="4"/>
        <v>+</v>
      </c>
      <c r="V8" s="10">
        <f t="shared" si="5"/>
        <v>0</v>
      </c>
      <c r="W8" s="10" t="s">
        <v>7</v>
      </c>
      <c r="X8" s="11"/>
    </row>
    <row r="9" spans="2:24" ht="18">
      <c r="B9" s="11"/>
      <c r="C9" s="10" t="s">
        <v>3</v>
      </c>
      <c r="D9" s="12" t="s">
        <v>5</v>
      </c>
      <c r="E9" s="12"/>
      <c r="F9" s="10" t="s">
        <v>7</v>
      </c>
      <c r="G9" s="12" t="s">
        <v>5</v>
      </c>
      <c r="H9" s="10" t="s">
        <v>3</v>
      </c>
      <c r="I9" s="12" t="s">
        <v>5</v>
      </c>
      <c r="J9" s="12"/>
      <c r="K9" s="10" t="s">
        <v>7</v>
      </c>
      <c r="L9" s="10" t="s">
        <v>10</v>
      </c>
      <c r="M9" s="10" t="str">
        <f t="shared" si="0"/>
        <v>+</v>
      </c>
      <c r="N9" s="10" t="s">
        <v>3</v>
      </c>
      <c r="O9" s="10">
        <f t="shared" si="1"/>
        <v>0</v>
      </c>
      <c r="P9" s="10" t="str">
        <f t="shared" si="2"/>
        <v>+</v>
      </c>
      <c r="Q9" s="10">
        <f t="shared" si="3"/>
        <v>0</v>
      </c>
      <c r="R9" s="10" t="s">
        <v>7</v>
      </c>
      <c r="S9" s="10" t="s">
        <v>10</v>
      </c>
      <c r="T9" s="10" t="s">
        <v>3</v>
      </c>
      <c r="U9" s="10" t="str">
        <f t="shared" si="4"/>
        <v>+</v>
      </c>
      <c r="V9" s="10">
        <f t="shared" si="5"/>
        <v>0</v>
      </c>
      <c r="W9" s="10" t="s">
        <v>7</v>
      </c>
      <c r="X9" s="11"/>
    </row>
    <row r="10" spans="2:24" ht="18">
      <c r="B10" s="11"/>
      <c r="C10" s="10" t="s">
        <v>3</v>
      </c>
      <c r="D10" s="12" t="s">
        <v>5</v>
      </c>
      <c r="E10" s="12"/>
      <c r="F10" s="10" t="s">
        <v>7</v>
      </c>
      <c r="G10" s="12" t="s">
        <v>5</v>
      </c>
      <c r="H10" s="10" t="s">
        <v>3</v>
      </c>
      <c r="I10" s="12" t="s">
        <v>5</v>
      </c>
      <c r="J10" s="12"/>
      <c r="K10" s="10" t="s">
        <v>7</v>
      </c>
      <c r="L10" s="10" t="s">
        <v>10</v>
      </c>
      <c r="M10" s="10" t="str">
        <f t="shared" si="0"/>
        <v>+</v>
      </c>
      <c r="N10" s="10" t="s">
        <v>3</v>
      </c>
      <c r="O10" s="10">
        <f t="shared" si="1"/>
        <v>0</v>
      </c>
      <c r="P10" s="10" t="str">
        <f t="shared" si="2"/>
        <v>+</v>
      </c>
      <c r="Q10" s="10">
        <f t="shared" si="3"/>
        <v>0</v>
      </c>
      <c r="R10" s="10" t="s">
        <v>7</v>
      </c>
      <c r="S10" s="10" t="s">
        <v>10</v>
      </c>
      <c r="T10" s="10" t="s">
        <v>3</v>
      </c>
      <c r="U10" s="10" t="str">
        <f t="shared" si="4"/>
        <v>+</v>
      </c>
      <c r="V10" s="10">
        <f t="shared" si="5"/>
        <v>0</v>
      </c>
      <c r="W10" s="10" t="s">
        <v>7</v>
      </c>
      <c r="X10" s="11"/>
    </row>
    <row r="11" spans="2:24" ht="18">
      <c r="B11" s="11"/>
      <c r="C11" s="10" t="s">
        <v>3</v>
      </c>
      <c r="D11" s="12" t="s">
        <v>5</v>
      </c>
      <c r="E11" s="12"/>
      <c r="F11" s="10" t="s">
        <v>7</v>
      </c>
      <c r="G11" s="12" t="s">
        <v>5</v>
      </c>
      <c r="H11" s="10" t="s">
        <v>3</v>
      </c>
      <c r="I11" s="12" t="s">
        <v>5</v>
      </c>
      <c r="J11" s="12"/>
      <c r="K11" s="10" t="s">
        <v>7</v>
      </c>
      <c r="L11" s="10" t="s">
        <v>10</v>
      </c>
      <c r="M11" s="10" t="str">
        <f t="shared" si="0"/>
        <v>+</v>
      </c>
      <c r="N11" s="10" t="s">
        <v>3</v>
      </c>
      <c r="O11" s="10">
        <f t="shared" si="1"/>
        <v>0</v>
      </c>
      <c r="P11" s="10" t="str">
        <f t="shared" si="2"/>
        <v>+</v>
      </c>
      <c r="Q11" s="10">
        <f t="shared" si="3"/>
        <v>0</v>
      </c>
      <c r="R11" s="10" t="s">
        <v>7</v>
      </c>
      <c r="S11" s="10" t="s">
        <v>10</v>
      </c>
      <c r="T11" s="10" t="s">
        <v>3</v>
      </c>
      <c r="U11" s="10" t="str">
        <f t="shared" si="4"/>
        <v>+</v>
      </c>
      <c r="V11" s="10">
        <f t="shared" si="5"/>
        <v>0</v>
      </c>
      <c r="W11" s="10" t="s">
        <v>7</v>
      </c>
      <c r="X11" s="11"/>
    </row>
    <row r="12" spans="2:24" ht="18">
      <c r="B12" s="11"/>
      <c r="C12" s="10" t="s">
        <v>3</v>
      </c>
      <c r="D12" s="12" t="s">
        <v>5</v>
      </c>
      <c r="E12" s="12"/>
      <c r="F12" s="10" t="s">
        <v>7</v>
      </c>
      <c r="G12" s="12" t="s">
        <v>5</v>
      </c>
      <c r="H12" s="10" t="s">
        <v>3</v>
      </c>
      <c r="I12" s="12" t="s">
        <v>5</v>
      </c>
      <c r="J12" s="12"/>
      <c r="K12" s="10" t="s">
        <v>7</v>
      </c>
      <c r="L12" s="10" t="s">
        <v>10</v>
      </c>
      <c r="M12" s="10" t="str">
        <f t="shared" si="0"/>
        <v>+</v>
      </c>
      <c r="N12" s="10" t="s">
        <v>3</v>
      </c>
      <c r="O12" s="10">
        <f t="shared" si="1"/>
        <v>0</v>
      </c>
      <c r="P12" s="10" t="str">
        <f t="shared" si="2"/>
        <v>+</v>
      </c>
      <c r="Q12" s="10">
        <f t="shared" si="3"/>
        <v>0</v>
      </c>
      <c r="R12" s="10" t="s">
        <v>7</v>
      </c>
      <c r="S12" s="10" t="s">
        <v>10</v>
      </c>
      <c r="T12" s="10" t="s">
        <v>3</v>
      </c>
      <c r="U12" s="10" t="str">
        <f t="shared" si="4"/>
        <v>+</v>
      </c>
      <c r="V12" s="10">
        <f t="shared" si="5"/>
        <v>0</v>
      </c>
      <c r="W12" s="10" t="s">
        <v>7</v>
      </c>
      <c r="X12" s="11"/>
    </row>
    <row r="13" spans="2:24" ht="18">
      <c r="B13" s="11"/>
      <c r="C13" s="10" t="s">
        <v>3</v>
      </c>
      <c r="D13" s="12" t="s">
        <v>5</v>
      </c>
      <c r="E13" s="12"/>
      <c r="F13" s="10" t="s">
        <v>7</v>
      </c>
      <c r="G13" s="12" t="s">
        <v>5</v>
      </c>
      <c r="H13" s="10" t="s">
        <v>3</v>
      </c>
      <c r="I13" s="12" t="s">
        <v>5</v>
      </c>
      <c r="J13" s="12"/>
      <c r="K13" s="10" t="s">
        <v>7</v>
      </c>
      <c r="L13" s="10" t="s">
        <v>10</v>
      </c>
      <c r="M13" s="10" t="str">
        <f t="shared" si="0"/>
        <v>+</v>
      </c>
      <c r="N13" s="10" t="s">
        <v>3</v>
      </c>
      <c r="O13" s="10">
        <f t="shared" si="1"/>
        <v>0</v>
      </c>
      <c r="P13" s="10" t="str">
        <f t="shared" si="2"/>
        <v>+</v>
      </c>
      <c r="Q13" s="10">
        <f t="shared" si="3"/>
        <v>0</v>
      </c>
      <c r="R13" s="10" t="s">
        <v>7</v>
      </c>
      <c r="S13" s="10" t="s">
        <v>10</v>
      </c>
      <c r="T13" s="10" t="s">
        <v>3</v>
      </c>
      <c r="U13" s="10" t="str">
        <f t="shared" si="4"/>
        <v>+</v>
      </c>
      <c r="V13" s="10">
        <f t="shared" si="5"/>
        <v>0</v>
      </c>
      <c r="W13" s="10" t="s">
        <v>7</v>
      </c>
      <c r="X13" s="11"/>
    </row>
    <row r="14" spans="2:24" ht="18">
      <c r="B14" s="11"/>
      <c r="C14" s="10" t="s">
        <v>3</v>
      </c>
      <c r="D14" s="12" t="s">
        <v>5</v>
      </c>
      <c r="E14" s="12"/>
      <c r="F14" s="10" t="s">
        <v>7</v>
      </c>
      <c r="G14" s="12" t="s">
        <v>5</v>
      </c>
      <c r="H14" s="10" t="s">
        <v>3</v>
      </c>
      <c r="I14" s="12" t="s">
        <v>5</v>
      </c>
      <c r="J14" s="12"/>
      <c r="K14" s="10" t="s">
        <v>7</v>
      </c>
      <c r="L14" s="10" t="s">
        <v>10</v>
      </c>
      <c r="M14" s="10" t="str">
        <f t="shared" si="0"/>
        <v>+</v>
      </c>
      <c r="N14" s="10" t="s">
        <v>3</v>
      </c>
      <c r="O14" s="10">
        <f t="shared" si="1"/>
        <v>0</v>
      </c>
      <c r="P14" s="10" t="str">
        <f t="shared" si="2"/>
        <v>+</v>
      </c>
      <c r="Q14" s="10">
        <f t="shared" si="3"/>
        <v>0</v>
      </c>
      <c r="R14" s="10" t="s">
        <v>7</v>
      </c>
      <c r="S14" s="10" t="s">
        <v>10</v>
      </c>
      <c r="T14" s="10" t="s">
        <v>3</v>
      </c>
      <c r="U14" s="10" t="str">
        <f t="shared" si="4"/>
        <v>+</v>
      </c>
      <c r="V14" s="10">
        <f t="shared" si="5"/>
        <v>0</v>
      </c>
      <c r="W14" s="10" t="s">
        <v>7</v>
      </c>
      <c r="X14" s="11"/>
    </row>
    <row r="15" spans="2:24" ht="18">
      <c r="B15" s="11"/>
      <c r="C15" s="10" t="s">
        <v>3</v>
      </c>
      <c r="D15" s="12" t="s">
        <v>5</v>
      </c>
      <c r="E15" s="12"/>
      <c r="F15" s="10" t="s">
        <v>7</v>
      </c>
      <c r="G15" s="12" t="s">
        <v>5</v>
      </c>
      <c r="H15" s="10" t="s">
        <v>3</v>
      </c>
      <c r="I15" s="12" t="s">
        <v>5</v>
      </c>
      <c r="J15" s="12"/>
      <c r="K15" s="10" t="s">
        <v>7</v>
      </c>
      <c r="L15" s="10" t="s">
        <v>10</v>
      </c>
      <c r="M15" s="10" t="str">
        <f t="shared" si="0"/>
        <v>+</v>
      </c>
      <c r="N15" s="10" t="s">
        <v>3</v>
      </c>
      <c r="O15" s="10">
        <f t="shared" si="1"/>
        <v>0</v>
      </c>
      <c r="P15" s="10" t="str">
        <f t="shared" si="2"/>
        <v>+</v>
      </c>
      <c r="Q15" s="10">
        <f t="shared" si="3"/>
        <v>0</v>
      </c>
      <c r="R15" s="10" t="s">
        <v>7</v>
      </c>
      <c r="S15" s="10" t="s">
        <v>10</v>
      </c>
      <c r="T15" s="10" t="s">
        <v>3</v>
      </c>
      <c r="U15" s="10" t="str">
        <f t="shared" si="4"/>
        <v>+</v>
      </c>
      <c r="V15" s="10">
        <f t="shared" si="5"/>
        <v>0</v>
      </c>
      <c r="W15" s="10" t="s">
        <v>7</v>
      </c>
      <c r="X15" s="11"/>
    </row>
    <row r="16" spans="2:24" ht="18">
      <c r="B16" s="11"/>
      <c r="C16" s="10" t="s">
        <v>3</v>
      </c>
      <c r="D16" s="12" t="s">
        <v>5</v>
      </c>
      <c r="E16" s="12"/>
      <c r="F16" s="10" t="s">
        <v>7</v>
      </c>
      <c r="G16" s="12" t="s">
        <v>5</v>
      </c>
      <c r="H16" s="10" t="s">
        <v>3</v>
      </c>
      <c r="I16" s="12" t="s">
        <v>5</v>
      </c>
      <c r="J16" s="12"/>
      <c r="K16" s="10" t="s">
        <v>7</v>
      </c>
      <c r="L16" s="10" t="s">
        <v>10</v>
      </c>
      <c r="M16" s="10" t="str">
        <f t="shared" si="0"/>
        <v>+</v>
      </c>
      <c r="N16" s="10" t="s">
        <v>3</v>
      </c>
      <c r="O16" s="10">
        <f t="shared" si="1"/>
        <v>0</v>
      </c>
      <c r="P16" s="10" t="str">
        <f t="shared" si="2"/>
        <v>+</v>
      </c>
      <c r="Q16" s="10">
        <f t="shared" si="3"/>
        <v>0</v>
      </c>
      <c r="R16" s="10" t="s">
        <v>7</v>
      </c>
      <c r="S16" s="10" t="s">
        <v>10</v>
      </c>
      <c r="T16" s="10" t="s">
        <v>3</v>
      </c>
      <c r="U16" s="10" t="str">
        <f t="shared" si="4"/>
        <v>+</v>
      </c>
      <c r="V16" s="10">
        <f t="shared" si="5"/>
        <v>0</v>
      </c>
      <c r="W16" s="10" t="s">
        <v>7</v>
      </c>
      <c r="X16" s="11"/>
    </row>
    <row r="17" spans="2:24" ht="18">
      <c r="B17" s="11"/>
      <c r="C17" s="10" t="s">
        <v>3</v>
      </c>
      <c r="D17" s="12" t="s">
        <v>5</v>
      </c>
      <c r="E17" s="12"/>
      <c r="F17" s="10" t="s">
        <v>7</v>
      </c>
      <c r="G17" s="12" t="s">
        <v>5</v>
      </c>
      <c r="H17" s="10" t="s">
        <v>3</v>
      </c>
      <c r="I17" s="12" t="s">
        <v>5</v>
      </c>
      <c r="J17" s="12"/>
      <c r="K17" s="10" t="s">
        <v>7</v>
      </c>
      <c r="L17" s="10" t="s">
        <v>10</v>
      </c>
      <c r="M17" s="10" t="str">
        <f t="shared" si="0"/>
        <v>+</v>
      </c>
      <c r="N17" s="10" t="s">
        <v>3</v>
      </c>
      <c r="O17" s="10">
        <f t="shared" si="1"/>
        <v>0</v>
      </c>
      <c r="P17" s="10" t="str">
        <f t="shared" si="2"/>
        <v>+</v>
      </c>
      <c r="Q17" s="10">
        <f t="shared" si="3"/>
        <v>0</v>
      </c>
      <c r="R17" s="10" t="s">
        <v>7</v>
      </c>
      <c r="S17" s="10" t="s">
        <v>10</v>
      </c>
      <c r="T17" s="10" t="s">
        <v>3</v>
      </c>
      <c r="U17" s="10" t="str">
        <f t="shared" si="4"/>
        <v>+</v>
      </c>
      <c r="V17" s="10">
        <f t="shared" si="5"/>
        <v>0</v>
      </c>
      <c r="W17" s="10" t="s">
        <v>7</v>
      </c>
      <c r="X17" s="11"/>
    </row>
    <row r="18" spans="2:24" ht="12.75">
      <c r="B18" s="11"/>
      <c r="C18" s="11"/>
      <c r="D18" s="11"/>
      <c r="E18" s="11"/>
      <c r="F18" s="11"/>
      <c r="G18" s="11"/>
      <c r="H18" s="11"/>
      <c r="I18" s="11"/>
      <c r="J18" s="11"/>
      <c r="K18" s="11"/>
      <c r="L18" s="11"/>
      <c r="M18" s="11"/>
      <c r="N18" s="11"/>
      <c r="O18" s="11"/>
      <c r="P18" s="11"/>
      <c r="Q18" s="11"/>
      <c r="R18" s="11"/>
      <c r="S18" s="11"/>
      <c r="T18" s="11"/>
      <c r="U18" s="11"/>
      <c r="V18" s="11"/>
      <c r="W18" s="11"/>
      <c r="X18" s="11"/>
    </row>
    <row r="19" spans="4:15" ht="12.75">
      <c r="D19" s="6">
        <f>IF(OR(D5="+",D5="-"),0,1)</f>
        <v>0</v>
      </c>
      <c r="E19" s="6"/>
      <c r="F19" s="6"/>
      <c r="G19" s="6">
        <f>IF(OR(G5="+",G5="-"),0,1)</f>
        <v>0</v>
      </c>
      <c r="H19" s="6"/>
      <c r="I19" s="6">
        <f>IF(OR(I5="+",I5="-"),0,1)</f>
        <v>0</v>
      </c>
      <c r="J19" s="6"/>
      <c r="K19" s="6"/>
      <c r="L19" s="6"/>
      <c r="M19" s="6"/>
      <c r="N19" s="6"/>
      <c r="O19" s="6"/>
    </row>
    <row r="20" spans="4:15" ht="12.75">
      <c r="D20" s="6">
        <f aca="true" t="shared" si="6" ref="D20:D26">IF(OR(D6="+",D6="-"),0,1)</f>
        <v>0</v>
      </c>
      <c r="E20" s="6"/>
      <c r="F20" s="6"/>
      <c r="G20" s="6">
        <f aca="true" t="shared" si="7" ref="G20:G26">IF(OR(G6="+",G6="-"),0,1)</f>
        <v>0</v>
      </c>
      <c r="H20" s="6"/>
      <c r="I20" s="6">
        <f aca="true" t="shared" si="8" ref="I20:I26">IF(OR(I6="+",I6="-"),0,1)</f>
        <v>0</v>
      </c>
      <c r="J20" s="6"/>
      <c r="K20" s="6"/>
      <c r="L20" s="6"/>
      <c r="M20" s="6"/>
      <c r="N20" s="6"/>
      <c r="O20" s="6"/>
    </row>
    <row r="21" spans="4:15" ht="12.75">
      <c r="D21" s="6">
        <f t="shared" si="6"/>
        <v>0</v>
      </c>
      <c r="E21" s="6"/>
      <c r="F21" s="6"/>
      <c r="G21" s="6">
        <f t="shared" si="7"/>
        <v>0</v>
      </c>
      <c r="H21" s="6"/>
      <c r="I21" s="6">
        <f t="shared" si="8"/>
        <v>0</v>
      </c>
      <c r="J21" s="6"/>
      <c r="K21" s="6"/>
      <c r="L21" s="6"/>
      <c r="M21" s="6"/>
      <c r="N21" s="6"/>
      <c r="O21" s="6"/>
    </row>
    <row r="22" spans="4:15" ht="12.75">
      <c r="D22" s="6">
        <f t="shared" si="6"/>
        <v>0</v>
      </c>
      <c r="E22" s="6"/>
      <c r="F22" s="6"/>
      <c r="G22" s="6">
        <f t="shared" si="7"/>
        <v>0</v>
      </c>
      <c r="H22" s="6"/>
      <c r="I22" s="6">
        <f t="shared" si="8"/>
        <v>0</v>
      </c>
      <c r="J22" s="6"/>
      <c r="K22" s="6"/>
      <c r="L22" s="6"/>
      <c r="M22" s="6"/>
      <c r="N22" s="6"/>
      <c r="O22" s="6"/>
    </row>
    <row r="23" spans="4:15" ht="12.75">
      <c r="D23" s="6">
        <f t="shared" si="6"/>
        <v>0</v>
      </c>
      <c r="E23" s="6"/>
      <c r="F23" s="6"/>
      <c r="G23" s="6">
        <f t="shared" si="7"/>
        <v>0</v>
      </c>
      <c r="H23" s="6"/>
      <c r="I23" s="6">
        <f t="shared" si="8"/>
        <v>0</v>
      </c>
      <c r="J23" s="6"/>
      <c r="K23" s="6"/>
      <c r="L23" s="6"/>
      <c r="M23" s="6"/>
      <c r="N23" s="6"/>
      <c r="O23" s="6"/>
    </row>
    <row r="24" spans="4:15" ht="12.75">
      <c r="D24" s="6">
        <f t="shared" si="6"/>
        <v>0</v>
      </c>
      <c r="E24" s="6"/>
      <c r="F24" s="6"/>
      <c r="G24" s="6">
        <f t="shared" si="7"/>
        <v>0</v>
      </c>
      <c r="H24" s="6"/>
      <c r="I24" s="6">
        <f t="shared" si="8"/>
        <v>0</v>
      </c>
      <c r="J24" s="6"/>
      <c r="K24" s="6"/>
      <c r="L24" s="6"/>
      <c r="M24" s="6"/>
      <c r="N24" s="6"/>
      <c r="O24" s="6"/>
    </row>
    <row r="25" spans="4:15" ht="12.75">
      <c r="D25" s="6">
        <f t="shared" si="6"/>
        <v>0</v>
      </c>
      <c r="E25" s="6"/>
      <c r="F25" s="6"/>
      <c r="G25" s="6">
        <f t="shared" si="7"/>
        <v>0</v>
      </c>
      <c r="H25" s="6"/>
      <c r="I25" s="6">
        <f t="shared" si="8"/>
        <v>0</v>
      </c>
      <c r="J25" s="6"/>
      <c r="K25" s="6"/>
      <c r="L25" s="6"/>
      <c r="M25" s="6"/>
      <c r="N25" s="6"/>
      <c r="O25" s="6"/>
    </row>
    <row r="26" spans="4:15" ht="12.75">
      <c r="D26" s="6">
        <f t="shared" si="6"/>
        <v>0</v>
      </c>
      <c r="E26" s="6"/>
      <c r="F26" s="6"/>
      <c r="G26" s="6">
        <f t="shared" si="7"/>
        <v>0</v>
      </c>
      <c r="H26" s="6"/>
      <c r="I26" s="6">
        <f t="shared" si="8"/>
        <v>0</v>
      </c>
      <c r="J26" s="6"/>
      <c r="K26" s="6"/>
      <c r="L26" s="6"/>
      <c r="M26" s="6"/>
      <c r="N26" s="6"/>
      <c r="O26" s="6"/>
    </row>
    <row r="27" spans="4:15" ht="12.75">
      <c r="D27" s="6">
        <f>SUM(D19:D26)</f>
        <v>0</v>
      </c>
      <c r="E27" s="6"/>
      <c r="F27" s="6"/>
      <c r="G27" s="6">
        <f>SUM(G19:G26)</f>
        <v>0</v>
      </c>
      <c r="H27" s="6"/>
      <c r="I27" s="6">
        <f>SUM(I19:I26)</f>
        <v>0</v>
      </c>
      <c r="J27" s="6"/>
      <c r="K27" s="6"/>
      <c r="L27" s="6"/>
      <c r="M27" s="6"/>
      <c r="N27" s="6"/>
      <c r="O27" s="6">
        <f>SUM(D27:I27)</f>
        <v>0</v>
      </c>
    </row>
  </sheetData>
  <sheetProtection password="CA7F" sheet="1" objects="1" scenarios="1"/>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2:AC28"/>
  <sheetViews>
    <sheetView showGridLines="0" workbookViewId="0" topLeftCell="A1">
      <selection activeCell="S13" sqref="S13"/>
    </sheetView>
  </sheetViews>
  <sheetFormatPr defaultColWidth="11.421875" defaultRowHeight="12.75"/>
  <cols>
    <col min="1" max="1" width="5.57421875" style="0" customWidth="1"/>
    <col min="2" max="2" width="7.7109375" style="0" customWidth="1"/>
    <col min="3" max="4" width="2.28125" style="0" customWidth="1"/>
    <col min="5" max="5" width="4.00390625" style="0" customWidth="1"/>
    <col min="6" max="9" width="2.28125" style="0" customWidth="1"/>
    <col min="10" max="10" width="3.8515625" style="0" customWidth="1"/>
    <col min="11" max="13" width="2.28125" style="0" customWidth="1"/>
    <col min="14" max="14" width="9.8515625" style="0" customWidth="1"/>
    <col min="15" max="18" width="2.28125" style="0" customWidth="1"/>
    <col min="19" max="19" width="6.7109375" style="0" customWidth="1"/>
    <col min="20" max="22" width="2.28125" style="0" customWidth="1"/>
    <col min="23" max="23" width="5.00390625" style="1" customWidth="1"/>
    <col min="24" max="27" width="2.28125" style="0" customWidth="1"/>
    <col min="28" max="28" width="4.28125" style="0" customWidth="1"/>
    <col min="29" max="29" width="2.28125" style="0" customWidth="1"/>
  </cols>
  <sheetData>
    <row r="1" ht="48.75" customHeight="1" thickBot="1"/>
    <row r="2" spans="2:29" ht="25.5" customHeight="1" thickBot="1">
      <c r="B2" s="18" t="s">
        <v>9</v>
      </c>
      <c r="C2" s="19"/>
      <c r="D2" s="20"/>
      <c r="E2" s="20"/>
      <c r="F2" s="20"/>
      <c r="G2" s="21" t="s">
        <v>0</v>
      </c>
      <c r="H2" s="20"/>
      <c r="I2" s="20"/>
      <c r="J2" s="20"/>
      <c r="K2" s="22"/>
      <c r="L2" s="19"/>
      <c r="M2" s="20"/>
      <c r="N2" s="20"/>
      <c r="O2" s="20"/>
      <c r="P2" s="21" t="s">
        <v>1</v>
      </c>
      <c r="Q2" s="20"/>
      <c r="R2" s="20"/>
      <c r="S2" s="20"/>
      <c r="T2" s="22"/>
      <c r="U2" s="19"/>
      <c r="V2" s="20"/>
      <c r="W2" s="21"/>
      <c r="X2" s="20"/>
      <c r="Y2" s="21" t="s">
        <v>2</v>
      </c>
      <c r="Z2" s="20"/>
      <c r="AA2" s="20"/>
      <c r="AB2" s="20"/>
      <c r="AC2" s="22"/>
    </row>
    <row r="3" spans="2:29" ht="25.5" customHeight="1">
      <c r="B3" s="23" t="s">
        <v>56</v>
      </c>
      <c r="C3" s="24" t="s">
        <v>3</v>
      </c>
      <c r="D3" s="25" t="s">
        <v>4</v>
      </c>
      <c r="E3" s="26" t="s">
        <v>6</v>
      </c>
      <c r="F3" s="26" t="s">
        <v>7</v>
      </c>
      <c r="G3" s="25" t="s">
        <v>5</v>
      </c>
      <c r="H3" s="27" t="s">
        <v>3</v>
      </c>
      <c r="I3" s="25" t="s">
        <v>5</v>
      </c>
      <c r="J3" s="26" t="s">
        <v>8</v>
      </c>
      <c r="K3" s="28" t="s">
        <v>7</v>
      </c>
      <c r="L3" s="24" t="s">
        <v>3</v>
      </c>
      <c r="M3" s="25" t="s">
        <v>4</v>
      </c>
      <c r="N3" s="25">
        <v>8</v>
      </c>
      <c r="O3" s="26" t="s">
        <v>7</v>
      </c>
      <c r="P3" s="25" t="s">
        <v>5</v>
      </c>
      <c r="Q3" s="27" t="s">
        <v>3</v>
      </c>
      <c r="R3" s="25" t="s">
        <v>5</v>
      </c>
      <c r="S3" s="25">
        <v>7</v>
      </c>
      <c r="T3" s="28" t="s">
        <v>7</v>
      </c>
      <c r="U3" s="24" t="s">
        <v>3</v>
      </c>
      <c r="V3" s="25" t="s">
        <v>4</v>
      </c>
      <c r="W3" s="25">
        <v>5</v>
      </c>
      <c r="X3" s="26" t="s">
        <v>7</v>
      </c>
      <c r="Y3" s="25" t="s">
        <v>5</v>
      </c>
      <c r="Z3" s="27" t="s">
        <v>3</v>
      </c>
      <c r="AA3" s="25" t="s">
        <v>5</v>
      </c>
      <c r="AB3" s="25">
        <v>7</v>
      </c>
      <c r="AC3" s="28" t="s">
        <v>7</v>
      </c>
    </row>
    <row r="4" spans="2:29" ht="25.5" customHeight="1">
      <c r="B4" s="29" t="s">
        <v>59</v>
      </c>
      <c r="C4" s="30" t="s">
        <v>3</v>
      </c>
      <c r="D4" s="31" t="s">
        <v>5</v>
      </c>
      <c r="E4" s="32" t="s">
        <v>6</v>
      </c>
      <c r="F4" s="32" t="s">
        <v>7</v>
      </c>
      <c r="G4" s="31" t="s">
        <v>4</v>
      </c>
      <c r="H4" s="33" t="s">
        <v>3</v>
      </c>
      <c r="I4" s="31" t="s">
        <v>4</v>
      </c>
      <c r="J4" s="32" t="s">
        <v>8</v>
      </c>
      <c r="K4" s="34" t="s">
        <v>7</v>
      </c>
      <c r="L4" s="30" t="s">
        <v>3</v>
      </c>
      <c r="M4" s="31" t="s">
        <v>5</v>
      </c>
      <c r="N4" s="31">
        <v>26</v>
      </c>
      <c r="O4" s="32" t="s">
        <v>7</v>
      </c>
      <c r="P4" s="31" t="s">
        <v>4</v>
      </c>
      <c r="Q4" s="33" t="s">
        <v>3</v>
      </c>
      <c r="R4" s="31" t="s">
        <v>4</v>
      </c>
      <c r="S4" s="31">
        <v>5</v>
      </c>
      <c r="T4" s="34" t="s">
        <v>7</v>
      </c>
      <c r="U4" s="30" t="s">
        <v>3</v>
      </c>
      <c r="V4" s="31" t="s">
        <v>5</v>
      </c>
      <c r="W4" s="31">
        <v>13</v>
      </c>
      <c r="X4" s="32" t="s">
        <v>7</v>
      </c>
      <c r="Y4" s="31" t="s">
        <v>4</v>
      </c>
      <c r="Z4" s="33" t="s">
        <v>3</v>
      </c>
      <c r="AA4" s="31" t="s">
        <v>4</v>
      </c>
      <c r="AB4" s="31">
        <v>20</v>
      </c>
      <c r="AC4" s="34" t="s">
        <v>7</v>
      </c>
    </row>
    <row r="5" spans="2:29" ht="25.5" customHeight="1">
      <c r="B5" s="29" t="s">
        <v>61</v>
      </c>
      <c r="C5" s="30" t="s">
        <v>3</v>
      </c>
      <c r="D5" s="31" t="s">
        <v>4</v>
      </c>
      <c r="E5" s="32" t="s">
        <v>6</v>
      </c>
      <c r="F5" s="32" t="s">
        <v>7</v>
      </c>
      <c r="G5" s="31" t="s">
        <v>4</v>
      </c>
      <c r="H5" s="33" t="s">
        <v>3</v>
      </c>
      <c r="I5" s="31" t="s">
        <v>4</v>
      </c>
      <c r="J5" s="32" t="s">
        <v>8</v>
      </c>
      <c r="K5" s="34" t="s">
        <v>7</v>
      </c>
      <c r="L5" s="30" t="s">
        <v>3</v>
      </c>
      <c r="M5" s="31" t="s">
        <v>4</v>
      </c>
      <c r="N5" s="31">
        <v>1001</v>
      </c>
      <c r="O5" s="32" t="s">
        <v>7</v>
      </c>
      <c r="P5" s="31" t="s">
        <v>4</v>
      </c>
      <c r="Q5" s="33" t="s">
        <v>3</v>
      </c>
      <c r="R5" s="31" t="s">
        <v>4</v>
      </c>
      <c r="S5" s="31">
        <v>407</v>
      </c>
      <c r="T5" s="34" t="s">
        <v>7</v>
      </c>
      <c r="U5" s="30" t="s">
        <v>3</v>
      </c>
      <c r="V5" s="31" t="s">
        <v>4</v>
      </c>
      <c r="W5" s="31">
        <v>20</v>
      </c>
      <c r="X5" s="32" t="s">
        <v>7</v>
      </c>
      <c r="Y5" s="31" t="s">
        <v>4</v>
      </c>
      <c r="Z5" s="33" t="s">
        <v>3</v>
      </c>
      <c r="AA5" s="31" t="s">
        <v>4</v>
      </c>
      <c r="AB5" s="31">
        <v>40</v>
      </c>
      <c r="AC5" s="34" t="s">
        <v>7</v>
      </c>
    </row>
    <row r="6" spans="2:29" ht="25.5" customHeight="1">
      <c r="B6" s="29" t="s">
        <v>54</v>
      </c>
      <c r="C6" s="30" t="s">
        <v>3</v>
      </c>
      <c r="D6" s="31" t="s">
        <v>5</v>
      </c>
      <c r="E6" s="32" t="s">
        <v>6</v>
      </c>
      <c r="F6" s="32" t="s">
        <v>7</v>
      </c>
      <c r="G6" s="31" t="s">
        <v>5</v>
      </c>
      <c r="H6" s="33" t="s">
        <v>3</v>
      </c>
      <c r="I6" s="31" t="s">
        <v>5</v>
      </c>
      <c r="J6" s="32" t="s">
        <v>8</v>
      </c>
      <c r="K6" s="34" t="s">
        <v>7</v>
      </c>
      <c r="L6" s="30" t="s">
        <v>3</v>
      </c>
      <c r="M6" s="31" t="s">
        <v>5</v>
      </c>
      <c r="N6" s="31">
        <v>5</v>
      </c>
      <c r="O6" s="32" t="s">
        <v>7</v>
      </c>
      <c r="P6" s="31" t="s">
        <v>5</v>
      </c>
      <c r="Q6" s="33" t="s">
        <v>3</v>
      </c>
      <c r="R6" s="31" t="s">
        <v>5</v>
      </c>
      <c r="S6" s="31">
        <v>3</v>
      </c>
      <c r="T6" s="34" t="s">
        <v>7</v>
      </c>
      <c r="U6" s="30" t="s">
        <v>3</v>
      </c>
      <c r="V6" s="31" t="s">
        <v>5</v>
      </c>
      <c r="W6" s="31">
        <v>4</v>
      </c>
      <c r="X6" s="32" t="s">
        <v>7</v>
      </c>
      <c r="Y6" s="31" t="s">
        <v>5</v>
      </c>
      <c r="Z6" s="33" t="s">
        <v>3</v>
      </c>
      <c r="AA6" s="31" t="s">
        <v>5</v>
      </c>
      <c r="AB6" s="31">
        <v>9</v>
      </c>
      <c r="AC6" s="34" t="s">
        <v>7</v>
      </c>
    </row>
    <row r="7" spans="2:29" ht="25.5" customHeight="1">
      <c r="B7" s="29" t="s">
        <v>60</v>
      </c>
      <c r="C7" s="30" t="s">
        <v>3</v>
      </c>
      <c r="D7" s="31" t="s">
        <v>4</v>
      </c>
      <c r="E7" s="32" t="s">
        <v>6</v>
      </c>
      <c r="F7" s="32" t="s">
        <v>7</v>
      </c>
      <c r="G7" s="31" t="s">
        <v>5</v>
      </c>
      <c r="H7" s="33" t="s">
        <v>3</v>
      </c>
      <c r="I7" s="31" t="s">
        <v>4</v>
      </c>
      <c r="J7" s="32" t="s">
        <v>8</v>
      </c>
      <c r="K7" s="34" t="s">
        <v>7</v>
      </c>
      <c r="L7" s="30" t="s">
        <v>3</v>
      </c>
      <c r="M7" s="31" t="s">
        <v>4</v>
      </c>
      <c r="N7" s="31">
        <v>11</v>
      </c>
      <c r="O7" s="32" t="s">
        <v>7</v>
      </c>
      <c r="P7" s="31" t="s">
        <v>5</v>
      </c>
      <c r="Q7" s="33" t="s">
        <v>3</v>
      </c>
      <c r="R7" s="31" t="s">
        <v>4</v>
      </c>
      <c r="S7" s="31">
        <v>33</v>
      </c>
      <c r="T7" s="34" t="s">
        <v>7</v>
      </c>
      <c r="U7" s="30" t="s">
        <v>3</v>
      </c>
      <c r="V7" s="31" t="s">
        <v>4</v>
      </c>
      <c r="W7" s="31">
        <v>91</v>
      </c>
      <c r="X7" s="32" t="s">
        <v>7</v>
      </c>
      <c r="Y7" s="31" t="s">
        <v>5</v>
      </c>
      <c r="Z7" s="33" t="s">
        <v>3</v>
      </c>
      <c r="AA7" s="31" t="s">
        <v>4</v>
      </c>
      <c r="AB7" s="31">
        <v>80</v>
      </c>
      <c r="AC7" s="34" t="s">
        <v>7</v>
      </c>
    </row>
    <row r="8" spans="2:29" ht="25.5" customHeight="1">
      <c r="B8" s="29" t="s">
        <v>58</v>
      </c>
      <c r="C8" s="30" t="s">
        <v>3</v>
      </c>
      <c r="D8" s="31" t="s">
        <v>5</v>
      </c>
      <c r="E8" s="32" t="s">
        <v>6</v>
      </c>
      <c r="F8" s="32" t="s">
        <v>7</v>
      </c>
      <c r="G8" s="31" t="s">
        <v>5</v>
      </c>
      <c r="H8" s="33" t="s">
        <v>3</v>
      </c>
      <c r="I8" s="31" t="s">
        <v>4</v>
      </c>
      <c r="J8" s="32" t="s">
        <v>8</v>
      </c>
      <c r="K8" s="34" t="s">
        <v>7</v>
      </c>
      <c r="L8" s="30" t="s">
        <v>3</v>
      </c>
      <c r="M8" s="31" t="s">
        <v>5</v>
      </c>
      <c r="N8" s="31">
        <v>113</v>
      </c>
      <c r="O8" s="32" t="s">
        <v>7</v>
      </c>
      <c r="P8" s="31" t="s">
        <v>5</v>
      </c>
      <c r="Q8" s="33" t="s">
        <v>3</v>
      </c>
      <c r="R8" s="31" t="s">
        <v>4</v>
      </c>
      <c r="S8" s="31">
        <v>19</v>
      </c>
      <c r="T8" s="34" t="s">
        <v>7</v>
      </c>
      <c r="U8" s="30" t="s">
        <v>3</v>
      </c>
      <c r="V8" s="31" t="s">
        <v>5</v>
      </c>
      <c r="W8" s="31">
        <v>13</v>
      </c>
      <c r="X8" s="32" t="s">
        <v>7</v>
      </c>
      <c r="Y8" s="31" t="s">
        <v>5</v>
      </c>
      <c r="Z8" s="33" t="s">
        <v>3</v>
      </c>
      <c r="AA8" s="31" t="s">
        <v>4</v>
      </c>
      <c r="AB8" s="31">
        <v>20</v>
      </c>
      <c r="AC8" s="34" t="s">
        <v>7</v>
      </c>
    </row>
    <row r="9" spans="2:29" ht="25.5" customHeight="1">
      <c r="B9" s="29" t="s">
        <v>57</v>
      </c>
      <c r="C9" s="30" t="s">
        <v>3</v>
      </c>
      <c r="D9" s="31" t="s">
        <v>4</v>
      </c>
      <c r="E9" s="32" t="s">
        <v>6</v>
      </c>
      <c r="F9" s="32" t="s">
        <v>7</v>
      </c>
      <c r="G9" s="31" t="s">
        <v>4</v>
      </c>
      <c r="H9" s="33" t="s">
        <v>3</v>
      </c>
      <c r="I9" s="31" t="s">
        <v>5</v>
      </c>
      <c r="J9" s="32" t="s">
        <v>8</v>
      </c>
      <c r="K9" s="34" t="s">
        <v>7</v>
      </c>
      <c r="L9" s="30" t="s">
        <v>3</v>
      </c>
      <c r="M9" s="31" t="s">
        <v>4</v>
      </c>
      <c r="N9" s="31">
        <v>411</v>
      </c>
      <c r="O9" s="32" t="s">
        <v>7</v>
      </c>
      <c r="P9" s="31" t="s">
        <v>4</v>
      </c>
      <c r="Q9" s="33" t="s">
        <v>3</v>
      </c>
      <c r="R9" s="31" t="s">
        <v>5</v>
      </c>
      <c r="S9" s="31">
        <v>333</v>
      </c>
      <c r="T9" s="34" t="s">
        <v>7</v>
      </c>
      <c r="U9" s="30" t="s">
        <v>3</v>
      </c>
      <c r="V9" s="31" t="s">
        <v>4</v>
      </c>
      <c r="W9" s="31">
        <v>10</v>
      </c>
      <c r="X9" s="32" t="s">
        <v>7</v>
      </c>
      <c r="Y9" s="31" t="s">
        <v>4</v>
      </c>
      <c r="Z9" s="33" t="s">
        <v>3</v>
      </c>
      <c r="AA9" s="31" t="s">
        <v>5</v>
      </c>
      <c r="AB9" s="31">
        <v>20</v>
      </c>
      <c r="AC9" s="34" t="s">
        <v>7</v>
      </c>
    </row>
    <row r="10" spans="2:29" ht="25.5" customHeight="1" thickBot="1">
      <c r="B10" s="35" t="s">
        <v>55</v>
      </c>
      <c r="C10" s="36" t="s">
        <v>3</v>
      </c>
      <c r="D10" s="37" t="s">
        <v>5</v>
      </c>
      <c r="E10" s="38" t="s">
        <v>6</v>
      </c>
      <c r="F10" s="38" t="s">
        <v>7</v>
      </c>
      <c r="G10" s="37" t="s">
        <v>4</v>
      </c>
      <c r="H10" s="39" t="s">
        <v>3</v>
      </c>
      <c r="I10" s="37" t="s">
        <v>5</v>
      </c>
      <c r="J10" s="38" t="s">
        <v>8</v>
      </c>
      <c r="K10" s="40" t="s">
        <v>7</v>
      </c>
      <c r="L10" s="36" t="s">
        <v>3</v>
      </c>
      <c r="M10" s="37" t="s">
        <v>5</v>
      </c>
      <c r="N10" s="37">
        <v>16</v>
      </c>
      <c r="O10" s="38" t="s">
        <v>7</v>
      </c>
      <c r="P10" s="37" t="s">
        <v>4</v>
      </c>
      <c r="Q10" s="39" t="s">
        <v>3</v>
      </c>
      <c r="R10" s="37" t="s">
        <v>5</v>
      </c>
      <c r="S10" s="37">
        <v>23</v>
      </c>
      <c r="T10" s="40" t="s">
        <v>7</v>
      </c>
      <c r="U10" s="36" t="s">
        <v>3</v>
      </c>
      <c r="V10" s="37" t="s">
        <v>5</v>
      </c>
      <c r="W10" s="37">
        <v>15</v>
      </c>
      <c r="X10" s="38" t="s">
        <v>7</v>
      </c>
      <c r="Y10" s="37" t="s">
        <v>4</v>
      </c>
      <c r="Z10" s="39" t="s">
        <v>3</v>
      </c>
      <c r="AA10" s="37" t="s">
        <v>5</v>
      </c>
      <c r="AB10" s="37">
        <v>8</v>
      </c>
      <c r="AC10" s="40" t="s">
        <v>7</v>
      </c>
    </row>
    <row r="13" ht="18">
      <c r="B13" s="90" t="s">
        <v>53</v>
      </c>
    </row>
    <row r="28" spans="2:11" ht="18">
      <c r="B28" s="2"/>
      <c r="C28" s="3"/>
      <c r="D28" s="2"/>
      <c r="E28" s="4"/>
      <c r="F28" s="4"/>
      <c r="G28" s="2"/>
      <c r="H28" s="3"/>
      <c r="I28" s="2"/>
      <c r="J28" s="4"/>
      <c r="K28" s="4"/>
    </row>
  </sheetData>
  <printOptions/>
  <pageMargins left="0.75" right="0.75" top="1" bottom="1"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2:AC28"/>
  <sheetViews>
    <sheetView showGridLines="0" workbookViewId="0" topLeftCell="A1">
      <selection activeCell="B2" sqref="B2:B10"/>
    </sheetView>
  </sheetViews>
  <sheetFormatPr defaultColWidth="11.421875" defaultRowHeight="12.75"/>
  <cols>
    <col min="1" max="1" width="5.57421875" style="0" customWidth="1"/>
    <col min="2" max="2" width="8.7109375" style="0" customWidth="1"/>
    <col min="3" max="3" width="3.7109375" style="0" customWidth="1"/>
    <col min="4" max="4" width="2.28125" style="0" customWidth="1"/>
    <col min="5" max="5" width="4.00390625" style="0" customWidth="1"/>
    <col min="6" max="9" width="2.28125" style="0" customWidth="1"/>
    <col min="10" max="10" width="3.8515625" style="0" customWidth="1"/>
    <col min="11" max="11" width="5.57421875" style="0" customWidth="1"/>
    <col min="12" max="12" width="4.7109375" style="0" customWidth="1"/>
    <col min="13" max="13" width="2.28125" style="0" customWidth="1"/>
    <col min="14" max="14" width="9.8515625" style="0" customWidth="1"/>
    <col min="15" max="18" width="2.28125" style="0" customWidth="1"/>
    <col min="19" max="19" width="8.421875" style="0" customWidth="1"/>
    <col min="20" max="20" width="5.421875" style="0" customWidth="1"/>
    <col min="21" max="21" width="4.57421875" style="0" customWidth="1"/>
    <col min="22" max="22" width="2.28125" style="0" customWidth="1"/>
    <col min="23" max="23" width="6.8515625" style="1" customWidth="1"/>
    <col min="24" max="27" width="2.28125" style="0" customWidth="1"/>
    <col min="28" max="28" width="6.57421875" style="0" customWidth="1"/>
    <col min="29" max="29" width="5.421875" style="0" customWidth="1"/>
  </cols>
  <sheetData>
    <row r="1" ht="48.75" customHeight="1" thickBot="1"/>
    <row r="2" spans="2:29" ht="39.75" customHeight="1" thickBot="1">
      <c r="B2" s="91" t="s">
        <v>9</v>
      </c>
      <c r="C2" s="92"/>
      <c r="D2" s="93"/>
      <c r="E2" s="93"/>
      <c r="F2" s="93"/>
      <c r="G2" s="94" t="s">
        <v>0</v>
      </c>
      <c r="H2" s="93"/>
      <c r="I2" s="93"/>
      <c r="J2" s="93"/>
      <c r="K2" s="95"/>
      <c r="L2" s="96"/>
      <c r="M2" s="97"/>
      <c r="N2" s="97"/>
      <c r="O2" s="97"/>
      <c r="P2" s="98" t="s">
        <v>1</v>
      </c>
      <c r="Q2" s="97"/>
      <c r="R2" s="97"/>
      <c r="S2" s="97"/>
      <c r="T2" s="99"/>
      <c r="U2" s="100"/>
      <c r="V2" s="101"/>
      <c r="W2" s="102"/>
      <c r="X2" s="101"/>
      <c r="Y2" s="102" t="s">
        <v>2</v>
      </c>
      <c r="Z2" s="101"/>
      <c r="AA2" s="101"/>
      <c r="AB2" s="101"/>
      <c r="AC2" s="103"/>
    </row>
    <row r="3" spans="2:29" ht="39.75" customHeight="1">
      <c r="B3" s="104" t="s">
        <v>56</v>
      </c>
      <c r="C3" s="105" t="s">
        <v>3</v>
      </c>
      <c r="D3" s="106" t="s">
        <v>4</v>
      </c>
      <c r="E3" s="107" t="s">
        <v>6</v>
      </c>
      <c r="F3" s="107" t="s">
        <v>7</v>
      </c>
      <c r="G3" s="106" t="s">
        <v>5</v>
      </c>
      <c r="H3" s="108" t="s">
        <v>3</v>
      </c>
      <c r="I3" s="106" t="s">
        <v>5</v>
      </c>
      <c r="J3" s="107" t="s">
        <v>8</v>
      </c>
      <c r="K3" s="109" t="s">
        <v>7</v>
      </c>
      <c r="L3" s="110" t="s">
        <v>3</v>
      </c>
      <c r="M3" s="111" t="s">
        <v>4</v>
      </c>
      <c r="N3" s="111">
        <v>8</v>
      </c>
      <c r="O3" s="112" t="s">
        <v>7</v>
      </c>
      <c r="P3" s="111" t="s">
        <v>5</v>
      </c>
      <c r="Q3" s="113" t="s">
        <v>3</v>
      </c>
      <c r="R3" s="111" t="s">
        <v>5</v>
      </c>
      <c r="S3" s="111">
        <v>7</v>
      </c>
      <c r="T3" s="114" t="s">
        <v>7</v>
      </c>
      <c r="U3" s="115" t="s">
        <v>3</v>
      </c>
      <c r="V3" s="116" t="s">
        <v>4</v>
      </c>
      <c r="W3" s="116">
        <v>5</v>
      </c>
      <c r="X3" s="117" t="s">
        <v>7</v>
      </c>
      <c r="Y3" s="116" t="s">
        <v>5</v>
      </c>
      <c r="Z3" s="118" t="s">
        <v>3</v>
      </c>
      <c r="AA3" s="116" t="s">
        <v>5</v>
      </c>
      <c r="AB3" s="116">
        <v>7</v>
      </c>
      <c r="AC3" s="119" t="s">
        <v>7</v>
      </c>
    </row>
    <row r="4" spans="2:29" ht="39.75" customHeight="1">
      <c r="B4" s="120" t="s">
        <v>59</v>
      </c>
      <c r="C4" s="121" t="s">
        <v>3</v>
      </c>
      <c r="D4" s="122" t="s">
        <v>5</v>
      </c>
      <c r="E4" s="123" t="s">
        <v>6</v>
      </c>
      <c r="F4" s="123" t="s">
        <v>7</v>
      </c>
      <c r="G4" s="122" t="s">
        <v>4</v>
      </c>
      <c r="H4" s="124" t="s">
        <v>3</v>
      </c>
      <c r="I4" s="122" t="s">
        <v>4</v>
      </c>
      <c r="J4" s="123" t="s">
        <v>8</v>
      </c>
      <c r="K4" s="125" t="s">
        <v>7</v>
      </c>
      <c r="L4" s="126" t="s">
        <v>3</v>
      </c>
      <c r="M4" s="127" t="s">
        <v>5</v>
      </c>
      <c r="N4" s="127">
        <v>26</v>
      </c>
      <c r="O4" s="128" t="s">
        <v>7</v>
      </c>
      <c r="P4" s="127" t="s">
        <v>4</v>
      </c>
      <c r="Q4" s="129" t="s">
        <v>3</v>
      </c>
      <c r="R4" s="127" t="s">
        <v>4</v>
      </c>
      <c r="S4" s="127">
        <v>5</v>
      </c>
      <c r="T4" s="130" t="s">
        <v>7</v>
      </c>
      <c r="U4" s="131" t="s">
        <v>3</v>
      </c>
      <c r="V4" s="132" t="s">
        <v>5</v>
      </c>
      <c r="W4" s="132">
        <v>13</v>
      </c>
      <c r="X4" s="133" t="s">
        <v>7</v>
      </c>
      <c r="Y4" s="132" t="s">
        <v>4</v>
      </c>
      <c r="Z4" s="134" t="s">
        <v>3</v>
      </c>
      <c r="AA4" s="132" t="s">
        <v>4</v>
      </c>
      <c r="AB4" s="132">
        <v>20</v>
      </c>
      <c r="AC4" s="135" t="s">
        <v>7</v>
      </c>
    </row>
    <row r="5" spans="2:29" ht="39.75" customHeight="1">
      <c r="B5" s="120" t="s">
        <v>61</v>
      </c>
      <c r="C5" s="121" t="s">
        <v>3</v>
      </c>
      <c r="D5" s="122" t="s">
        <v>4</v>
      </c>
      <c r="E5" s="123" t="s">
        <v>6</v>
      </c>
      <c r="F5" s="123" t="s">
        <v>7</v>
      </c>
      <c r="G5" s="122" t="s">
        <v>4</v>
      </c>
      <c r="H5" s="124" t="s">
        <v>3</v>
      </c>
      <c r="I5" s="122" t="s">
        <v>4</v>
      </c>
      <c r="J5" s="123" t="s">
        <v>8</v>
      </c>
      <c r="K5" s="125" t="s">
        <v>7</v>
      </c>
      <c r="L5" s="126" t="s">
        <v>3</v>
      </c>
      <c r="M5" s="127" t="s">
        <v>4</v>
      </c>
      <c r="N5" s="127">
        <v>1001</v>
      </c>
      <c r="O5" s="128" t="s">
        <v>7</v>
      </c>
      <c r="P5" s="127" t="s">
        <v>4</v>
      </c>
      <c r="Q5" s="129" t="s">
        <v>3</v>
      </c>
      <c r="R5" s="127" t="s">
        <v>4</v>
      </c>
      <c r="S5" s="127">
        <v>407</v>
      </c>
      <c r="T5" s="130" t="s">
        <v>7</v>
      </c>
      <c r="U5" s="131" t="s">
        <v>3</v>
      </c>
      <c r="V5" s="132" t="s">
        <v>4</v>
      </c>
      <c r="W5" s="132">
        <v>20</v>
      </c>
      <c r="X5" s="133" t="s">
        <v>7</v>
      </c>
      <c r="Y5" s="132" t="s">
        <v>4</v>
      </c>
      <c r="Z5" s="134" t="s">
        <v>3</v>
      </c>
      <c r="AA5" s="132" t="s">
        <v>4</v>
      </c>
      <c r="AB5" s="132">
        <v>40</v>
      </c>
      <c r="AC5" s="135" t="s">
        <v>7</v>
      </c>
    </row>
    <row r="6" spans="2:29" ht="39.75" customHeight="1">
      <c r="B6" s="120" t="s">
        <v>54</v>
      </c>
      <c r="C6" s="121" t="s">
        <v>3</v>
      </c>
      <c r="D6" s="122" t="s">
        <v>5</v>
      </c>
      <c r="E6" s="123" t="s">
        <v>6</v>
      </c>
      <c r="F6" s="123" t="s">
        <v>7</v>
      </c>
      <c r="G6" s="122" t="s">
        <v>5</v>
      </c>
      <c r="H6" s="124" t="s">
        <v>3</v>
      </c>
      <c r="I6" s="122" t="s">
        <v>5</v>
      </c>
      <c r="J6" s="123" t="s">
        <v>8</v>
      </c>
      <c r="K6" s="125" t="s">
        <v>7</v>
      </c>
      <c r="L6" s="126" t="s">
        <v>3</v>
      </c>
      <c r="M6" s="127" t="s">
        <v>5</v>
      </c>
      <c r="N6" s="127">
        <v>5</v>
      </c>
      <c r="O6" s="128" t="s">
        <v>7</v>
      </c>
      <c r="P6" s="127" t="s">
        <v>5</v>
      </c>
      <c r="Q6" s="129" t="s">
        <v>3</v>
      </c>
      <c r="R6" s="127" t="s">
        <v>5</v>
      </c>
      <c r="S6" s="127">
        <v>3</v>
      </c>
      <c r="T6" s="130" t="s">
        <v>7</v>
      </c>
      <c r="U6" s="131" t="s">
        <v>3</v>
      </c>
      <c r="V6" s="132" t="s">
        <v>5</v>
      </c>
      <c r="W6" s="132">
        <v>4</v>
      </c>
      <c r="X6" s="133" t="s">
        <v>7</v>
      </c>
      <c r="Y6" s="132" t="s">
        <v>5</v>
      </c>
      <c r="Z6" s="134" t="s">
        <v>3</v>
      </c>
      <c r="AA6" s="132" t="s">
        <v>5</v>
      </c>
      <c r="AB6" s="132">
        <v>9</v>
      </c>
      <c r="AC6" s="135" t="s">
        <v>7</v>
      </c>
    </row>
    <row r="7" spans="2:29" ht="39.75" customHeight="1">
      <c r="B7" s="120" t="s">
        <v>60</v>
      </c>
      <c r="C7" s="121" t="s">
        <v>3</v>
      </c>
      <c r="D7" s="122" t="s">
        <v>4</v>
      </c>
      <c r="E7" s="123" t="s">
        <v>6</v>
      </c>
      <c r="F7" s="123" t="s">
        <v>7</v>
      </c>
      <c r="G7" s="122" t="s">
        <v>5</v>
      </c>
      <c r="H7" s="124" t="s">
        <v>3</v>
      </c>
      <c r="I7" s="122" t="s">
        <v>4</v>
      </c>
      <c r="J7" s="123" t="s">
        <v>8</v>
      </c>
      <c r="K7" s="125" t="s">
        <v>7</v>
      </c>
      <c r="L7" s="126" t="s">
        <v>3</v>
      </c>
      <c r="M7" s="127" t="s">
        <v>4</v>
      </c>
      <c r="N7" s="127">
        <v>11</v>
      </c>
      <c r="O7" s="128" t="s">
        <v>7</v>
      </c>
      <c r="P7" s="127" t="s">
        <v>5</v>
      </c>
      <c r="Q7" s="129" t="s">
        <v>3</v>
      </c>
      <c r="R7" s="127" t="s">
        <v>4</v>
      </c>
      <c r="S7" s="127">
        <v>33</v>
      </c>
      <c r="T7" s="130" t="s">
        <v>7</v>
      </c>
      <c r="U7" s="131" t="s">
        <v>3</v>
      </c>
      <c r="V7" s="132" t="s">
        <v>4</v>
      </c>
      <c r="W7" s="132">
        <v>91</v>
      </c>
      <c r="X7" s="133" t="s">
        <v>7</v>
      </c>
      <c r="Y7" s="132" t="s">
        <v>5</v>
      </c>
      <c r="Z7" s="134" t="s">
        <v>3</v>
      </c>
      <c r="AA7" s="132" t="s">
        <v>4</v>
      </c>
      <c r="AB7" s="132">
        <v>80</v>
      </c>
      <c r="AC7" s="135" t="s">
        <v>7</v>
      </c>
    </row>
    <row r="8" spans="2:29" ht="39.75" customHeight="1">
      <c r="B8" s="120" t="s">
        <v>58</v>
      </c>
      <c r="C8" s="121" t="s">
        <v>3</v>
      </c>
      <c r="D8" s="122" t="s">
        <v>5</v>
      </c>
      <c r="E8" s="123" t="s">
        <v>6</v>
      </c>
      <c r="F8" s="123" t="s">
        <v>7</v>
      </c>
      <c r="G8" s="122" t="s">
        <v>5</v>
      </c>
      <c r="H8" s="124" t="s">
        <v>3</v>
      </c>
      <c r="I8" s="122" t="s">
        <v>4</v>
      </c>
      <c r="J8" s="123" t="s">
        <v>8</v>
      </c>
      <c r="K8" s="125" t="s">
        <v>7</v>
      </c>
      <c r="L8" s="126" t="s">
        <v>3</v>
      </c>
      <c r="M8" s="127" t="s">
        <v>5</v>
      </c>
      <c r="N8" s="127">
        <v>113</v>
      </c>
      <c r="O8" s="128" t="s">
        <v>7</v>
      </c>
      <c r="P8" s="127" t="s">
        <v>5</v>
      </c>
      <c r="Q8" s="129" t="s">
        <v>3</v>
      </c>
      <c r="R8" s="127" t="s">
        <v>4</v>
      </c>
      <c r="S8" s="127">
        <v>19</v>
      </c>
      <c r="T8" s="130" t="s">
        <v>7</v>
      </c>
      <c r="U8" s="131" t="s">
        <v>3</v>
      </c>
      <c r="V8" s="132" t="s">
        <v>5</v>
      </c>
      <c r="W8" s="132">
        <v>13</v>
      </c>
      <c r="X8" s="133" t="s">
        <v>7</v>
      </c>
      <c r="Y8" s="132" t="s">
        <v>5</v>
      </c>
      <c r="Z8" s="134" t="s">
        <v>3</v>
      </c>
      <c r="AA8" s="132" t="s">
        <v>4</v>
      </c>
      <c r="AB8" s="132">
        <v>20</v>
      </c>
      <c r="AC8" s="135" t="s">
        <v>7</v>
      </c>
    </row>
    <row r="9" spans="2:29" ht="39.75" customHeight="1">
      <c r="B9" s="120" t="s">
        <v>57</v>
      </c>
      <c r="C9" s="121" t="s">
        <v>3</v>
      </c>
      <c r="D9" s="122" t="s">
        <v>4</v>
      </c>
      <c r="E9" s="123" t="s">
        <v>6</v>
      </c>
      <c r="F9" s="123" t="s">
        <v>7</v>
      </c>
      <c r="G9" s="122" t="s">
        <v>4</v>
      </c>
      <c r="H9" s="124" t="s">
        <v>3</v>
      </c>
      <c r="I9" s="122" t="s">
        <v>5</v>
      </c>
      <c r="J9" s="123" t="s">
        <v>8</v>
      </c>
      <c r="K9" s="125" t="s">
        <v>7</v>
      </c>
      <c r="L9" s="126" t="s">
        <v>3</v>
      </c>
      <c r="M9" s="127" t="s">
        <v>4</v>
      </c>
      <c r="N9" s="127">
        <v>411</v>
      </c>
      <c r="O9" s="128" t="s">
        <v>7</v>
      </c>
      <c r="P9" s="127" t="s">
        <v>4</v>
      </c>
      <c r="Q9" s="129" t="s">
        <v>3</v>
      </c>
      <c r="R9" s="127" t="s">
        <v>5</v>
      </c>
      <c r="S9" s="127">
        <v>333</v>
      </c>
      <c r="T9" s="130" t="s">
        <v>7</v>
      </c>
      <c r="U9" s="131" t="s">
        <v>3</v>
      </c>
      <c r="V9" s="132" t="s">
        <v>4</v>
      </c>
      <c r="W9" s="132">
        <v>10</v>
      </c>
      <c r="X9" s="133" t="s">
        <v>7</v>
      </c>
      <c r="Y9" s="132" t="s">
        <v>4</v>
      </c>
      <c r="Z9" s="134" t="s">
        <v>3</v>
      </c>
      <c r="AA9" s="132" t="s">
        <v>5</v>
      </c>
      <c r="AB9" s="132">
        <v>20</v>
      </c>
      <c r="AC9" s="135" t="s">
        <v>7</v>
      </c>
    </row>
    <row r="10" spans="2:29" ht="39.75" customHeight="1" thickBot="1">
      <c r="B10" s="136" t="s">
        <v>55</v>
      </c>
      <c r="C10" s="137" t="s">
        <v>3</v>
      </c>
      <c r="D10" s="138" t="s">
        <v>5</v>
      </c>
      <c r="E10" s="139" t="s">
        <v>6</v>
      </c>
      <c r="F10" s="139" t="s">
        <v>7</v>
      </c>
      <c r="G10" s="138" t="s">
        <v>4</v>
      </c>
      <c r="H10" s="140" t="s">
        <v>3</v>
      </c>
      <c r="I10" s="138" t="s">
        <v>5</v>
      </c>
      <c r="J10" s="139" t="s">
        <v>8</v>
      </c>
      <c r="K10" s="141" t="s">
        <v>7</v>
      </c>
      <c r="L10" s="142" t="s">
        <v>3</v>
      </c>
      <c r="M10" s="143" t="s">
        <v>5</v>
      </c>
      <c r="N10" s="143">
        <v>16</v>
      </c>
      <c r="O10" s="144" t="s">
        <v>7</v>
      </c>
      <c r="P10" s="143" t="s">
        <v>4</v>
      </c>
      <c r="Q10" s="145" t="s">
        <v>3</v>
      </c>
      <c r="R10" s="143" t="s">
        <v>5</v>
      </c>
      <c r="S10" s="143">
        <v>23</v>
      </c>
      <c r="T10" s="146" t="s">
        <v>7</v>
      </c>
      <c r="U10" s="147" t="s">
        <v>3</v>
      </c>
      <c r="V10" s="148" t="s">
        <v>5</v>
      </c>
      <c r="W10" s="148">
        <v>15</v>
      </c>
      <c r="X10" s="149" t="s">
        <v>7</v>
      </c>
      <c r="Y10" s="148" t="s">
        <v>4</v>
      </c>
      <c r="Z10" s="150" t="s">
        <v>3</v>
      </c>
      <c r="AA10" s="148" t="s">
        <v>5</v>
      </c>
      <c r="AB10" s="148">
        <v>8</v>
      </c>
      <c r="AC10" s="151" t="s">
        <v>7</v>
      </c>
    </row>
    <row r="13" ht="18">
      <c r="B13" s="90" t="s">
        <v>53</v>
      </c>
    </row>
    <row r="28" spans="2:11" ht="18">
      <c r="B28" s="2"/>
      <c r="C28" s="3"/>
      <c r="D28" s="2"/>
      <c r="E28" s="4"/>
      <c r="F28" s="4"/>
      <c r="G28" s="2"/>
      <c r="H28" s="3"/>
      <c r="I28" s="2"/>
      <c r="J28" s="4"/>
      <c r="K28" s="4"/>
    </row>
  </sheetData>
  <printOptions/>
  <pageMargins left="0.75" right="0.75" top="1" bottom="1" header="0.4921259845" footer="0.492125984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2:AC28"/>
  <sheetViews>
    <sheetView showGridLines="0" showRowColHeaders="0" workbookViewId="0" topLeftCell="A1">
      <selection activeCell="N6" sqref="N6"/>
    </sheetView>
  </sheetViews>
  <sheetFormatPr defaultColWidth="11.421875" defaultRowHeight="12.75"/>
  <cols>
    <col min="1" max="1" width="5.57421875" style="0" customWidth="1"/>
    <col min="2" max="2" width="5.7109375" style="0" customWidth="1"/>
    <col min="3" max="13" width="2.28125" style="0" customWidth="1"/>
    <col min="14" max="14" width="7.57421875" style="0" customWidth="1"/>
    <col min="15" max="18" width="2.28125" style="0" customWidth="1"/>
    <col min="19" max="19" width="6.7109375" style="0" customWidth="1"/>
    <col min="20" max="22" width="2.28125" style="0" customWidth="1"/>
    <col min="23" max="23" width="5.00390625" style="1" customWidth="1"/>
    <col min="24" max="27" width="2.28125" style="0" customWidth="1"/>
    <col min="28" max="28" width="4.28125" style="0" customWidth="1"/>
    <col min="29" max="29" width="2.28125" style="0" customWidth="1"/>
  </cols>
  <sheetData>
    <row r="1" ht="48.75" customHeight="1" thickBot="1"/>
    <row r="2" spans="2:29" ht="25.5" customHeight="1" thickBot="1">
      <c r="B2" s="18" t="s">
        <v>9</v>
      </c>
      <c r="C2" s="19"/>
      <c r="D2" s="20"/>
      <c r="E2" s="20"/>
      <c r="F2" s="20"/>
      <c r="G2" s="21" t="s">
        <v>0</v>
      </c>
      <c r="H2" s="20"/>
      <c r="I2" s="20"/>
      <c r="J2" s="20"/>
      <c r="K2" s="22"/>
      <c r="L2" s="19"/>
      <c r="M2" s="20"/>
      <c r="N2" s="20"/>
      <c r="O2" s="20"/>
      <c r="P2" s="21" t="s">
        <v>1</v>
      </c>
      <c r="Q2" s="20"/>
      <c r="R2" s="20"/>
      <c r="S2" s="20"/>
      <c r="T2" s="22"/>
      <c r="U2" s="19"/>
      <c r="V2" s="20"/>
      <c r="W2" s="21"/>
      <c r="X2" s="20"/>
      <c r="Y2" s="21" t="s">
        <v>2</v>
      </c>
      <c r="Z2" s="20"/>
      <c r="AA2" s="20"/>
      <c r="AB2" s="20"/>
      <c r="AC2" s="22"/>
    </row>
    <row r="3" spans="2:29" ht="25.5" customHeight="1">
      <c r="B3" s="23" t="s">
        <v>54</v>
      </c>
      <c r="C3" s="24" t="s">
        <v>3</v>
      </c>
      <c r="D3" s="25" t="s">
        <v>5</v>
      </c>
      <c r="E3" s="26" t="s">
        <v>6</v>
      </c>
      <c r="F3" s="26" t="s">
        <v>7</v>
      </c>
      <c r="G3" s="25" t="s">
        <v>5</v>
      </c>
      <c r="H3" s="27" t="s">
        <v>3</v>
      </c>
      <c r="I3" s="25" t="s">
        <v>5</v>
      </c>
      <c r="J3" s="26" t="s">
        <v>8</v>
      </c>
      <c r="K3" s="28" t="s">
        <v>7</v>
      </c>
      <c r="L3" s="24" t="s">
        <v>3</v>
      </c>
      <c r="M3" s="25" t="s">
        <v>5</v>
      </c>
      <c r="N3" s="25">
        <v>5</v>
      </c>
      <c r="O3" s="26" t="s">
        <v>7</v>
      </c>
      <c r="P3" s="25" t="s">
        <v>5</v>
      </c>
      <c r="Q3" s="27" t="s">
        <v>3</v>
      </c>
      <c r="R3" s="25" t="s">
        <v>5</v>
      </c>
      <c r="S3" s="25">
        <v>3</v>
      </c>
      <c r="T3" s="28" t="s">
        <v>7</v>
      </c>
      <c r="U3" s="24" t="s">
        <v>3</v>
      </c>
      <c r="V3" s="25" t="s">
        <v>5</v>
      </c>
      <c r="W3" s="25">
        <v>4</v>
      </c>
      <c r="X3" s="26" t="s">
        <v>7</v>
      </c>
      <c r="Y3" s="25" t="s">
        <v>5</v>
      </c>
      <c r="Z3" s="27" t="s">
        <v>3</v>
      </c>
      <c r="AA3" s="25" t="s">
        <v>5</v>
      </c>
      <c r="AB3" s="25">
        <v>9</v>
      </c>
      <c r="AC3" s="28" t="s">
        <v>7</v>
      </c>
    </row>
    <row r="4" spans="2:29" ht="25.5" customHeight="1">
      <c r="B4" s="29" t="s">
        <v>55</v>
      </c>
      <c r="C4" s="30" t="s">
        <v>3</v>
      </c>
      <c r="D4" s="31" t="s">
        <v>5</v>
      </c>
      <c r="E4" s="32" t="s">
        <v>6</v>
      </c>
      <c r="F4" s="32" t="s">
        <v>7</v>
      </c>
      <c r="G4" s="31" t="s">
        <v>4</v>
      </c>
      <c r="H4" s="33" t="s">
        <v>3</v>
      </c>
      <c r="I4" s="31" t="s">
        <v>5</v>
      </c>
      <c r="J4" s="32" t="s">
        <v>8</v>
      </c>
      <c r="K4" s="34" t="s">
        <v>7</v>
      </c>
      <c r="L4" s="30" t="s">
        <v>3</v>
      </c>
      <c r="M4" s="31" t="s">
        <v>5</v>
      </c>
      <c r="N4" s="31">
        <v>16</v>
      </c>
      <c r="O4" s="32" t="s">
        <v>7</v>
      </c>
      <c r="P4" s="31" t="s">
        <v>4</v>
      </c>
      <c r="Q4" s="33" t="s">
        <v>3</v>
      </c>
      <c r="R4" s="31" t="s">
        <v>5</v>
      </c>
      <c r="S4" s="31">
        <v>23</v>
      </c>
      <c r="T4" s="34" t="s">
        <v>7</v>
      </c>
      <c r="U4" s="30" t="s">
        <v>3</v>
      </c>
      <c r="V4" s="31" t="s">
        <v>5</v>
      </c>
      <c r="W4" s="31">
        <v>15</v>
      </c>
      <c r="X4" s="32" t="s">
        <v>7</v>
      </c>
      <c r="Y4" s="31" t="s">
        <v>4</v>
      </c>
      <c r="Z4" s="33" t="s">
        <v>3</v>
      </c>
      <c r="AA4" s="31" t="s">
        <v>5</v>
      </c>
      <c r="AB4" s="31">
        <v>8</v>
      </c>
      <c r="AC4" s="34" t="s">
        <v>7</v>
      </c>
    </row>
    <row r="5" spans="2:29" ht="25.5" customHeight="1">
      <c r="B5" s="29" t="s">
        <v>58</v>
      </c>
      <c r="C5" s="30" t="s">
        <v>3</v>
      </c>
      <c r="D5" s="31" t="s">
        <v>5</v>
      </c>
      <c r="E5" s="32" t="s">
        <v>6</v>
      </c>
      <c r="F5" s="32" t="s">
        <v>7</v>
      </c>
      <c r="G5" s="31" t="s">
        <v>5</v>
      </c>
      <c r="H5" s="33" t="s">
        <v>3</v>
      </c>
      <c r="I5" s="31" t="s">
        <v>4</v>
      </c>
      <c r="J5" s="32" t="s">
        <v>8</v>
      </c>
      <c r="K5" s="34" t="s">
        <v>7</v>
      </c>
      <c r="L5" s="30" t="s">
        <v>3</v>
      </c>
      <c r="M5" s="31" t="s">
        <v>5</v>
      </c>
      <c r="N5" s="31">
        <v>113</v>
      </c>
      <c r="O5" s="32" t="s">
        <v>7</v>
      </c>
      <c r="P5" s="31" t="s">
        <v>5</v>
      </c>
      <c r="Q5" s="33" t="s">
        <v>3</v>
      </c>
      <c r="R5" s="31" t="s">
        <v>4</v>
      </c>
      <c r="S5" s="31">
        <v>19</v>
      </c>
      <c r="T5" s="34" t="s">
        <v>7</v>
      </c>
      <c r="U5" s="30" t="s">
        <v>3</v>
      </c>
      <c r="V5" s="31" t="s">
        <v>5</v>
      </c>
      <c r="W5" s="31">
        <v>13</v>
      </c>
      <c r="X5" s="32" t="s">
        <v>7</v>
      </c>
      <c r="Y5" s="31" t="s">
        <v>5</v>
      </c>
      <c r="Z5" s="33" t="s">
        <v>3</v>
      </c>
      <c r="AA5" s="31" t="s">
        <v>4</v>
      </c>
      <c r="AB5" s="31">
        <v>20</v>
      </c>
      <c r="AC5" s="34" t="s">
        <v>7</v>
      </c>
    </row>
    <row r="6" spans="2:29" ht="25.5" customHeight="1">
      <c r="B6" s="29" t="s">
        <v>59</v>
      </c>
      <c r="C6" s="30" t="s">
        <v>3</v>
      </c>
      <c r="D6" s="31" t="s">
        <v>5</v>
      </c>
      <c r="E6" s="32" t="s">
        <v>6</v>
      </c>
      <c r="F6" s="32" t="s">
        <v>7</v>
      </c>
      <c r="G6" s="31" t="s">
        <v>4</v>
      </c>
      <c r="H6" s="33" t="s">
        <v>3</v>
      </c>
      <c r="I6" s="31" t="s">
        <v>4</v>
      </c>
      <c r="J6" s="32" t="s">
        <v>8</v>
      </c>
      <c r="K6" s="34" t="s">
        <v>7</v>
      </c>
      <c r="L6" s="30" t="s">
        <v>3</v>
      </c>
      <c r="M6" s="31" t="s">
        <v>5</v>
      </c>
      <c r="N6" s="31">
        <v>26</v>
      </c>
      <c r="O6" s="32" t="s">
        <v>7</v>
      </c>
      <c r="P6" s="31" t="s">
        <v>4</v>
      </c>
      <c r="Q6" s="33" t="s">
        <v>3</v>
      </c>
      <c r="R6" s="31" t="s">
        <v>4</v>
      </c>
      <c r="S6" s="31">
        <v>5</v>
      </c>
      <c r="T6" s="34" t="s">
        <v>7</v>
      </c>
      <c r="U6" s="30" t="s">
        <v>3</v>
      </c>
      <c r="V6" s="31" t="s">
        <v>5</v>
      </c>
      <c r="W6" s="31">
        <v>13</v>
      </c>
      <c r="X6" s="32" t="s">
        <v>7</v>
      </c>
      <c r="Y6" s="31" t="s">
        <v>4</v>
      </c>
      <c r="Z6" s="33" t="s">
        <v>3</v>
      </c>
      <c r="AA6" s="31" t="s">
        <v>4</v>
      </c>
      <c r="AB6" s="31">
        <v>20</v>
      </c>
      <c r="AC6" s="34" t="s">
        <v>7</v>
      </c>
    </row>
    <row r="7" spans="2:29" ht="25.5" customHeight="1">
      <c r="B7" s="29" t="s">
        <v>56</v>
      </c>
      <c r="C7" s="30" t="s">
        <v>3</v>
      </c>
      <c r="D7" s="31" t="s">
        <v>4</v>
      </c>
      <c r="E7" s="32" t="s">
        <v>6</v>
      </c>
      <c r="F7" s="32" t="s">
        <v>7</v>
      </c>
      <c r="G7" s="31" t="s">
        <v>5</v>
      </c>
      <c r="H7" s="33" t="s">
        <v>3</v>
      </c>
      <c r="I7" s="31" t="s">
        <v>5</v>
      </c>
      <c r="J7" s="32" t="s">
        <v>8</v>
      </c>
      <c r="K7" s="34" t="s">
        <v>7</v>
      </c>
      <c r="L7" s="30" t="s">
        <v>3</v>
      </c>
      <c r="M7" s="31" t="s">
        <v>4</v>
      </c>
      <c r="N7" s="31">
        <v>8</v>
      </c>
      <c r="O7" s="32" t="s">
        <v>7</v>
      </c>
      <c r="P7" s="31" t="s">
        <v>5</v>
      </c>
      <c r="Q7" s="33" t="s">
        <v>3</v>
      </c>
      <c r="R7" s="31" t="s">
        <v>5</v>
      </c>
      <c r="S7" s="31">
        <v>7</v>
      </c>
      <c r="T7" s="34" t="s">
        <v>7</v>
      </c>
      <c r="U7" s="30" t="s">
        <v>3</v>
      </c>
      <c r="V7" s="31" t="s">
        <v>4</v>
      </c>
      <c r="W7" s="31">
        <v>5</v>
      </c>
      <c r="X7" s="32" t="s">
        <v>7</v>
      </c>
      <c r="Y7" s="31" t="s">
        <v>5</v>
      </c>
      <c r="Z7" s="33" t="s">
        <v>3</v>
      </c>
      <c r="AA7" s="31" t="s">
        <v>5</v>
      </c>
      <c r="AB7" s="31">
        <v>7</v>
      </c>
      <c r="AC7" s="34" t="s">
        <v>7</v>
      </c>
    </row>
    <row r="8" spans="2:29" ht="25.5" customHeight="1">
      <c r="B8" s="29" t="s">
        <v>57</v>
      </c>
      <c r="C8" s="30" t="s">
        <v>3</v>
      </c>
      <c r="D8" s="31" t="s">
        <v>4</v>
      </c>
      <c r="E8" s="32" t="s">
        <v>6</v>
      </c>
      <c r="F8" s="32" t="s">
        <v>7</v>
      </c>
      <c r="G8" s="31" t="s">
        <v>4</v>
      </c>
      <c r="H8" s="33" t="s">
        <v>3</v>
      </c>
      <c r="I8" s="31" t="s">
        <v>5</v>
      </c>
      <c r="J8" s="32" t="s">
        <v>8</v>
      </c>
      <c r="K8" s="34" t="s">
        <v>7</v>
      </c>
      <c r="L8" s="30" t="s">
        <v>3</v>
      </c>
      <c r="M8" s="31" t="s">
        <v>4</v>
      </c>
      <c r="N8" s="31">
        <v>411</v>
      </c>
      <c r="O8" s="32" t="s">
        <v>7</v>
      </c>
      <c r="P8" s="31" t="s">
        <v>4</v>
      </c>
      <c r="Q8" s="33" t="s">
        <v>3</v>
      </c>
      <c r="R8" s="31" t="s">
        <v>5</v>
      </c>
      <c r="S8" s="31">
        <v>333</v>
      </c>
      <c r="T8" s="34" t="s">
        <v>7</v>
      </c>
      <c r="U8" s="30" t="s">
        <v>3</v>
      </c>
      <c r="V8" s="31" t="s">
        <v>4</v>
      </c>
      <c r="W8" s="31">
        <v>10</v>
      </c>
      <c r="X8" s="32" t="s">
        <v>7</v>
      </c>
      <c r="Y8" s="31" t="s">
        <v>4</v>
      </c>
      <c r="Z8" s="33" t="s">
        <v>3</v>
      </c>
      <c r="AA8" s="31" t="s">
        <v>5</v>
      </c>
      <c r="AB8" s="31">
        <v>20</v>
      </c>
      <c r="AC8" s="34" t="s">
        <v>7</v>
      </c>
    </row>
    <row r="9" spans="2:29" ht="25.5" customHeight="1">
      <c r="B9" s="29" t="s">
        <v>60</v>
      </c>
      <c r="C9" s="30" t="s">
        <v>3</v>
      </c>
      <c r="D9" s="31" t="s">
        <v>4</v>
      </c>
      <c r="E9" s="32" t="s">
        <v>6</v>
      </c>
      <c r="F9" s="32" t="s">
        <v>7</v>
      </c>
      <c r="G9" s="31" t="s">
        <v>5</v>
      </c>
      <c r="H9" s="33" t="s">
        <v>3</v>
      </c>
      <c r="I9" s="31" t="s">
        <v>4</v>
      </c>
      <c r="J9" s="32" t="s">
        <v>8</v>
      </c>
      <c r="K9" s="34" t="s">
        <v>7</v>
      </c>
      <c r="L9" s="30" t="s">
        <v>3</v>
      </c>
      <c r="M9" s="31" t="s">
        <v>4</v>
      </c>
      <c r="N9" s="31">
        <v>11</v>
      </c>
      <c r="O9" s="32" t="s">
        <v>7</v>
      </c>
      <c r="P9" s="31" t="s">
        <v>5</v>
      </c>
      <c r="Q9" s="33" t="s">
        <v>3</v>
      </c>
      <c r="R9" s="31" t="s">
        <v>4</v>
      </c>
      <c r="S9" s="31">
        <v>33</v>
      </c>
      <c r="T9" s="34" t="s">
        <v>7</v>
      </c>
      <c r="U9" s="30" t="s">
        <v>3</v>
      </c>
      <c r="V9" s="31" t="s">
        <v>4</v>
      </c>
      <c r="W9" s="31">
        <v>91</v>
      </c>
      <c r="X9" s="32" t="s">
        <v>7</v>
      </c>
      <c r="Y9" s="31" t="s">
        <v>5</v>
      </c>
      <c r="Z9" s="33" t="s">
        <v>3</v>
      </c>
      <c r="AA9" s="31" t="s">
        <v>4</v>
      </c>
      <c r="AB9" s="31">
        <v>80</v>
      </c>
      <c r="AC9" s="34" t="s">
        <v>7</v>
      </c>
    </row>
    <row r="10" spans="2:29" ht="25.5" customHeight="1" thickBot="1">
      <c r="B10" s="35" t="s">
        <v>61</v>
      </c>
      <c r="C10" s="36" t="s">
        <v>3</v>
      </c>
      <c r="D10" s="37" t="s">
        <v>4</v>
      </c>
      <c r="E10" s="38" t="s">
        <v>6</v>
      </c>
      <c r="F10" s="38" t="s">
        <v>7</v>
      </c>
      <c r="G10" s="37" t="s">
        <v>4</v>
      </c>
      <c r="H10" s="39" t="s">
        <v>3</v>
      </c>
      <c r="I10" s="37" t="s">
        <v>4</v>
      </c>
      <c r="J10" s="38" t="s">
        <v>8</v>
      </c>
      <c r="K10" s="40" t="s">
        <v>7</v>
      </c>
      <c r="L10" s="36" t="s">
        <v>3</v>
      </c>
      <c r="M10" s="37" t="s">
        <v>4</v>
      </c>
      <c r="N10" s="37">
        <v>1001</v>
      </c>
      <c r="O10" s="38" t="s">
        <v>7</v>
      </c>
      <c r="P10" s="37" t="s">
        <v>4</v>
      </c>
      <c r="Q10" s="39" t="s">
        <v>3</v>
      </c>
      <c r="R10" s="37" t="s">
        <v>4</v>
      </c>
      <c r="S10" s="37">
        <v>407</v>
      </c>
      <c r="T10" s="40" t="s">
        <v>7</v>
      </c>
      <c r="U10" s="36" t="s">
        <v>3</v>
      </c>
      <c r="V10" s="37" t="s">
        <v>4</v>
      </c>
      <c r="W10" s="37">
        <v>20</v>
      </c>
      <c r="X10" s="38" t="s">
        <v>7</v>
      </c>
      <c r="Y10" s="37" t="s">
        <v>4</v>
      </c>
      <c r="Z10" s="39" t="s">
        <v>3</v>
      </c>
      <c r="AA10" s="37" t="s">
        <v>4</v>
      </c>
      <c r="AB10" s="37">
        <v>40</v>
      </c>
      <c r="AC10" s="40" t="s">
        <v>7</v>
      </c>
    </row>
    <row r="13" ht="18">
      <c r="B13" s="90" t="s">
        <v>53</v>
      </c>
    </row>
    <row r="28" spans="2:11" ht="18">
      <c r="B28" s="2"/>
      <c r="C28" s="3"/>
      <c r="D28" s="2"/>
      <c r="E28" s="4"/>
      <c r="F28" s="4"/>
      <c r="G28" s="2"/>
      <c r="H28" s="3"/>
      <c r="I28" s="2"/>
      <c r="J28" s="4"/>
      <c r="K28" s="4"/>
    </row>
  </sheetData>
  <printOptions/>
  <pageMargins left="0.75" right="0.75" top="1" bottom="1" header="0.4921259845" footer="0.492125984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2:AD20"/>
  <sheetViews>
    <sheetView showGridLines="0" showRowColHeaders="0" workbookViewId="0" topLeftCell="A1">
      <selection activeCell="D1" sqref="D1"/>
    </sheetView>
  </sheetViews>
  <sheetFormatPr defaultColWidth="11.421875" defaultRowHeight="12.75"/>
  <cols>
    <col min="1" max="1" width="6.421875" style="0" customWidth="1"/>
    <col min="2" max="2" width="5.7109375" style="0" customWidth="1"/>
    <col min="3" max="13" width="2.28125" style="0" customWidth="1"/>
    <col min="14" max="14" width="7.57421875" style="0" customWidth="1"/>
    <col min="15" max="18" width="2.28125" style="0" customWidth="1"/>
    <col min="19" max="19" width="6.28125" style="0" customWidth="1"/>
    <col min="20" max="22" width="2.28125" style="0" customWidth="1"/>
    <col min="23" max="23" width="7.8515625" style="0" customWidth="1"/>
    <col min="24" max="24" width="2.28125" style="0" customWidth="1"/>
    <col min="25" max="25" width="7.28125" style="0" customWidth="1"/>
    <col min="26" max="28" width="2.28125" style="0" customWidth="1"/>
    <col min="29" max="29" width="7.57421875" style="0" customWidth="1"/>
    <col min="30" max="30" width="2.28125" style="0" customWidth="1"/>
  </cols>
  <sheetData>
    <row r="1" ht="33" customHeight="1" thickBot="1"/>
    <row r="2" spans="2:30" ht="24" customHeight="1" thickBot="1">
      <c r="B2" s="18" t="s">
        <v>9</v>
      </c>
      <c r="C2" s="19"/>
      <c r="D2" s="20"/>
      <c r="E2" s="20"/>
      <c r="F2" s="20"/>
      <c r="G2" s="21" t="s">
        <v>0</v>
      </c>
      <c r="H2" s="20"/>
      <c r="I2" s="20"/>
      <c r="J2" s="20"/>
      <c r="K2" s="22"/>
      <c r="L2" s="19"/>
      <c r="M2" s="20"/>
      <c r="N2" s="20"/>
      <c r="O2" s="20"/>
      <c r="P2" s="21" t="s">
        <v>1</v>
      </c>
      <c r="Q2" s="20"/>
      <c r="R2" s="20"/>
      <c r="S2" s="20"/>
      <c r="T2" s="20"/>
      <c r="U2" s="41"/>
      <c r="V2" s="42"/>
      <c r="W2" s="42"/>
      <c r="X2" s="16" t="s">
        <v>12</v>
      </c>
      <c r="Y2" s="42"/>
      <c r="Z2" s="17"/>
      <c r="AA2" s="43" t="s">
        <v>13</v>
      </c>
      <c r="AB2" s="42"/>
      <c r="AC2" s="42"/>
      <c r="AD2" s="17"/>
    </row>
    <row r="3" spans="2:30" ht="24" customHeight="1">
      <c r="B3" s="23" t="s">
        <v>56</v>
      </c>
      <c r="C3" s="24" t="s">
        <v>3</v>
      </c>
      <c r="D3" s="25" t="s">
        <v>4</v>
      </c>
      <c r="E3" s="26" t="s">
        <v>6</v>
      </c>
      <c r="F3" s="26" t="s">
        <v>7</v>
      </c>
      <c r="G3" s="25" t="s">
        <v>5</v>
      </c>
      <c r="H3" s="27" t="s">
        <v>3</v>
      </c>
      <c r="I3" s="25" t="s">
        <v>5</v>
      </c>
      <c r="J3" s="26" t="s">
        <v>8</v>
      </c>
      <c r="K3" s="28" t="s">
        <v>7</v>
      </c>
      <c r="L3" s="24" t="s">
        <v>3</v>
      </c>
      <c r="M3" s="25" t="s">
        <v>4</v>
      </c>
      <c r="N3" s="25">
        <v>8</v>
      </c>
      <c r="O3" s="26" t="s">
        <v>7</v>
      </c>
      <c r="P3" s="25" t="s">
        <v>5</v>
      </c>
      <c r="Q3" s="27" t="s">
        <v>3</v>
      </c>
      <c r="R3" s="25" t="s">
        <v>5</v>
      </c>
      <c r="S3" s="25">
        <v>7</v>
      </c>
      <c r="T3" s="26" t="s">
        <v>7</v>
      </c>
      <c r="U3" s="44" t="s">
        <v>4</v>
      </c>
      <c r="V3" s="27" t="s">
        <v>3</v>
      </c>
      <c r="W3" s="26">
        <v>8</v>
      </c>
      <c r="X3" s="25" t="s">
        <v>4</v>
      </c>
      <c r="Y3" s="26">
        <v>7</v>
      </c>
      <c r="Z3" s="45" t="s">
        <v>7</v>
      </c>
      <c r="AA3" s="24" t="s">
        <v>3</v>
      </c>
      <c r="AB3" s="25" t="str">
        <f>U3</f>
        <v>-</v>
      </c>
      <c r="AC3" s="26">
        <f>W3-Y3</f>
        <v>1</v>
      </c>
      <c r="AD3" s="45" t="s">
        <v>7</v>
      </c>
    </row>
    <row r="4" spans="2:30" ht="24" customHeight="1">
      <c r="B4" s="29" t="s">
        <v>59</v>
      </c>
      <c r="C4" s="30" t="s">
        <v>3</v>
      </c>
      <c r="D4" s="31" t="s">
        <v>5</v>
      </c>
      <c r="E4" s="32" t="s">
        <v>6</v>
      </c>
      <c r="F4" s="32" t="s">
        <v>7</v>
      </c>
      <c r="G4" s="31" t="s">
        <v>4</v>
      </c>
      <c r="H4" s="33" t="s">
        <v>3</v>
      </c>
      <c r="I4" s="31" t="s">
        <v>4</v>
      </c>
      <c r="J4" s="32" t="s">
        <v>8</v>
      </c>
      <c r="K4" s="34" t="s">
        <v>7</v>
      </c>
      <c r="L4" s="30" t="s">
        <v>3</v>
      </c>
      <c r="M4" s="31" t="s">
        <v>5</v>
      </c>
      <c r="N4" s="31">
        <v>26</v>
      </c>
      <c r="O4" s="32" t="s">
        <v>7</v>
      </c>
      <c r="P4" s="31" t="s">
        <v>4</v>
      </c>
      <c r="Q4" s="33" t="s">
        <v>3</v>
      </c>
      <c r="R4" s="31" t="s">
        <v>4</v>
      </c>
      <c r="S4" s="31">
        <v>5</v>
      </c>
      <c r="T4" s="32" t="s">
        <v>7</v>
      </c>
      <c r="U4" s="46" t="s">
        <v>5</v>
      </c>
      <c r="V4" s="33" t="s">
        <v>3</v>
      </c>
      <c r="W4" s="32">
        <v>26</v>
      </c>
      <c r="X4" s="31" t="s">
        <v>5</v>
      </c>
      <c r="Y4" s="32">
        <v>5</v>
      </c>
      <c r="Z4" s="47" t="s">
        <v>7</v>
      </c>
      <c r="AA4" s="30" t="s">
        <v>3</v>
      </c>
      <c r="AB4" s="31" t="str">
        <f aca="true" t="shared" si="0" ref="AB4:AB10">U4</f>
        <v>+</v>
      </c>
      <c r="AC4" s="32">
        <f>W4+Y4</f>
        <v>31</v>
      </c>
      <c r="AD4" s="47" t="s">
        <v>7</v>
      </c>
    </row>
    <row r="5" spans="2:30" ht="24" customHeight="1">
      <c r="B5" s="29" t="s">
        <v>61</v>
      </c>
      <c r="C5" s="30" t="s">
        <v>3</v>
      </c>
      <c r="D5" s="31" t="s">
        <v>4</v>
      </c>
      <c r="E5" s="32" t="s">
        <v>6</v>
      </c>
      <c r="F5" s="32" t="s">
        <v>7</v>
      </c>
      <c r="G5" s="31" t="s">
        <v>4</v>
      </c>
      <c r="H5" s="33" t="s">
        <v>3</v>
      </c>
      <c r="I5" s="31" t="s">
        <v>4</v>
      </c>
      <c r="J5" s="32" t="s">
        <v>8</v>
      </c>
      <c r="K5" s="34" t="s">
        <v>7</v>
      </c>
      <c r="L5" s="30" t="s">
        <v>3</v>
      </c>
      <c r="M5" s="31" t="s">
        <v>4</v>
      </c>
      <c r="N5" s="31">
        <v>1001</v>
      </c>
      <c r="O5" s="32" t="s">
        <v>7</v>
      </c>
      <c r="P5" s="31" t="s">
        <v>4</v>
      </c>
      <c r="Q5" s="33" t="s">
        <v>3</v>
      </c>
      <c r="R5" s="31" t="s">
        <v>4</v>
      </c>
      <c r="S5" s="31">
        <v>407</v>
      </c>
      <c r="T5" s="32" t="s">
        <v>7</v>
      </c>
      <c r="U5" s="46" t="s">
        <v>4</v>
      </c>
      <c r="V5" s="33" t="s">
        <v>3</v>
      </c>
      <c r="W5" s="32">
        <v>1001</v>
      </c>
      <c r="X5" s="31" t="s">
        <v>4</v>
      </c>
      <c r="Y5" s="32">
        <v>407</v>
      </c>
      <c r="Z5" s="47" t="s">
        <v>7</v>
      </c>
      <c r="AA5" s="30" t="s">
        <v>3</v>
      </c>
      <c r="AB5" s="31" t="str">
        <f t="shared" si="0"/>
        <v>-</v>
      </c>
      <c r="AC5" s="32">
        <f>W5-Y5</f>
        <v>594</v>
      </c>
      <c r="AD5" s="47" t="s">
        <v>7</v>
      </c>
    </row>
    <row r="6" spans="2:30" ht="24" customHeight="1">
      <c r="B6" s="29" t="s">
        <v>54</v>
      </c>
      <c r="C6" s="30" t="s">
        <v>3</v>
      </c>
      <c r="D6" s="31" t="s">
        <v>5</v>
      </c>
      <c r="E6" s="32" t="s">
        <v>6</v>
      </c>
      <c r="F6" s="32" t="s">
        <v>7</v>
      </c>
      <c r="G6" s="31" t="s">
        <v>5</v>
      </c>
      <c r="H6" s="33" t="s">
        <v>3</v>
      </c>
      <c r="I6" s="31" t="s">
        <v>5</v>
      </c>
      <c r="J6" s="32" t="s">
        <v>8</v>
      </c>
      <c r="K6" s="34" t="s">
        <v>7</v>
      </c>
      <c r="L6" s="30" t="s">
        <v>3</v>
      </c>
      <c r="M6" s="31" t="s">
        <v>5</v>
      </c>
      <c r="N6" s="31">
        <v>5</v>
      </c>
      <c r="O6" s="32" t="s">
        <v>7</v>
      </c>
      <c r="P6" s="31" t="s">
        <v>5</v>
      </c>
      <c r="Q6" s="33" t="s">
        <v>3</v>
      </c>
      <c r="R6" s="31" t="s">
        <v>5</v>
      </c>
      <c r="S6" s="31">
        <v>3</v>
      </c>
      <c r="T6" s="34" t="s">
        <v>7</v>
      </c>
      <c r="U6" s="46" t="s">
        <v>5</v>
      </c>
      <c r="V6" s="33" t="s">
        <v>3</v>
      </c>
      <c r="W6" s="32">
        <v>5</v>
      </c>
      <c r="X6" s="31" t="s">
        <v>5</v>
      </c>
      <c r="Y6" s="32">
        <v>3</v>
      </c>
      <c r="Z6" s="47" t="s">
        <v>7</v>
      </c>
      <c r="AA6" s="30" t="s">
        <v>3</v>
      </c>
      <c r="AB6" s="31" t="str">
        <f t="shared" si="0"/>
        <v>+</v>
      </c>
      <c r="AC6" s="32">
        <f>W6+Y6</f>
        <v>8</v>
      </c>
      <c r="AD6" s="47" t="s">
        <v>7</v>
      </c>
    </row>
    <row r="7" spans="2:30" ht="24" customHeight="1">
      <c r="B7" s="29" t="s">
        <v>60</v>
      </c>
      <c r="C7" s="30" t="s">
        <v>3</v>
      </c>
      <c r="D7" s="31" t="s">
        <v>4</v>
      </c>
      <c r="E7" s="32" t="s">
        <v>6</v>
      </c>
      <c r="F7" s="32" t="s">
        <v>7</v>
      </c>
      <c r="G7" s="31" t="s">
        <v>5</v>
      </c>
      <c r="H7" s="33" t="s">
        <v>3</v>
      </c>
      <c r="I7" s="31" t="s">
        <v>4</v>
      </c>
      <c r="J7" s="32" t="s">
        <v>8</v>
      </c>
      <c r="K7" s="34" t="s">
        <v>7</v>
      </c>
      <c r="L7" s="30" t="s">
        <v>3</v>
      </c>
      <c r="M7" s="31" t="s">
        <v>4</v>
      </c>
      <c r="N7" s="31">
        <v>11</v>
      </c>
      <c r="O7" s="32" t="s">
        <v>7</v>
      </c>
      <c r="P7" s="31" t="s">
        <v>5</v>
      </c>
      <c r="Q7" s="33" t="s">
        <v>3</v>
      </c>
      <c r="R7" s="31" t="s">
        <v>4</v>
      </c>
      <c r="S7" s="31">
        <v>33</v>
      </c>
      <c r="T7" s="32" t="s">
        <v>7</v>
      </c>
      <c r="U7" s="46" t="s">
        <v>4</v>
      </c>
      <c r="V7" s="33" t="s">
        <v>3</v>
      </c>
      <c r="W7" s="32">
        <v>11</v>
      </c>
      <c r="X7" s="31" t="s">
        <v>5</v>
      </c>
      <c r="Y7" s="32">
        <v>33</v>
      </c>
      <c r="Z7" s="47" t="s">
        <v>7</v>
      </c>
      <c r="AA7" s="30" t="s">
        <v>3</v>
      </c>
      <c r="AB7" s="31" t="str">
        <f t="shared" si="0"/>
        <v>-</v>
      </c>
      <c r="AC7" s="32">
        <f>W7+Y7</f>
        <v>44</v>
      </c>
      <c r="AD7" s="47" t="s">
        <v>7</v>
      </c>
    </row>
    <row r="8" spans="2:30" ht="24" customHeight="1">
      <c r="B8" s="29" t="s">
        <v>58</v>
      </c>
      <c r="C8" s="30" t="s">
        <v>3</v>
      </c>
      <c r="D8" s="31" t="s">
        <v>5</v>
      </c>
      <c r="E8" s="32" t="s">
        <v>6</v>
      </c>
      <c r="F8" s="32" t="s">
        <v>7</v>
      </c>
      <c r="G8" s="31" t="s">
        <v>5</v>
      </c>
      <c r="H8" s="33" t="s">
        <v>3</v>
      </c>
      <c r="I8" s="31" t="s">
        <v>4</v>
      </c>
      <c r="J8" s="32" t="s">
        <v>8</v>
      </c>
      <c r="K8" s="34" t="s">
        <v>7</v>
      </c>
      <c r="L8" s="30" t="s">
        <v>3</v>
      </c>
      <c r="M8" s="31" t="s">
        <v>5</v>
      </c>
      <c r="N8" s="31">
        <v>113</v>
      </c>
      <c r="O8" s="32" t="s">
        <v>7</v>
      </c>
      <c r="P8" s="31" t="s">
        <v>5</v>
      </c>
      <c r="Q8" s="33" t="s">
        <v>3</v>
      </c>
      <c r="R8" s="31" t="s">
        <v>4</v>
      </c>
      <c r="S8" s="31">
        <v>19</v>
      </c>
      <c r="T8" s="32" t="s">
        <v>7</v>
      </c>
      <c r="U8" s="46" t="s">
        <v>5</v>
      </c>
      <c r="V8" s="33" t="s">
        <v>3</v>
      </c>
      <c r="W8" s="32">
        <v>113</v>
      </c>
      <c r="X8" s="31" t="s">
        <v>4</v>
      </c>
      <c r="Y8" s="32">
        <v>19</v>
      </c>
      <c r="Z8" s="47" t="s">
        <v>7</v>
      </c>
      <c r="AA8" s="30" t="s">
        <v>3</v>
      </c>
      <c r="AB8" s="31" t="str">
        <f t="shared" si="0"/>
        <v>+</v>
      </c>
      <c r="AC8" s="32">
        <f>W8-Y8</f>
        <v>94</v>
      </c>
      <c r="AD8" s="47" t="s">
        <v>7</v>
      </c>
    </row>
    <row r="9" spans="2:30" ht="24" customHeight="1">
      <c r="B9" s="29" t="s">
        <v>57</v>
      </c>
      <c r="C9" s="30" t="s">
        <v>3</v>
      </c>
      <c r="D9" s="31" t="s">
        <v>4</v>
      </c>
      <c r="E9" s="32" t="s">
        <v>6</v>
      </c>
      <c r="F9" s="32" t="s">
        <v>7</v>
      </c>
      <c r="G9" s="31" t="s">
        <v>4</v>
      </c>
      <c r="H9" s="33" t="s">
        <v>3</v>
      </c>
      <c r="I9" s="31" t="s">
        <v>5</v>
      </c>
      <c r="J9" s="32" t="s">
        <v>8</v>
      </c>
      <c r="K9" s="34" t="s">
        <v>7</v>
      </c>
      <c r="L9" s="30" t="s">
        <v>3</v>
      </c>
      <c r="M9" s="31" t="s">
        <v>4</v>
      </c>
      <c r="N9" s="31">
        <v>411</v>
      </c>
      <c r="O9" s="32" t="s">
        <v>7</v>
      </c>
      <c r="P9" s="31" t="s">
        <v>4</v>
      </c>
      <c r="Q9" s="33" t="s">
        <v>3</v>
      </c>
      <c r="R9" s="31" t="s">
        <v>5</v>
      </c>
      <c r="S9" s="31">
        <v>333</v>
      </c>
      <c r="T9" s="32" t="s">
        <v>7</v>
      </c>
      <c r="U9" s="46" t="s">
        <v>4</v>
      </c>
      <c r="V9" s="33" t="s">
        <v>3</v>
      </c>
      <c r="W9" s="32">
        <v>411</v>
      </c>
      <c r="X9" s="31" t="s">
        <v>5</v>
      </c>
      <c r="Y9" s="32">
        <v>333</v>
      </c>
      <c r="Z9" s="47" t="s">
        <v>7</v>
      </c>
      <c r="AA9" s="30" t="s">
        <v>3</v>
      </c>
      <c r="AB9" s="31" t="str">
        <f t="shared" si="0"/>
        <v>-</v>
      </c>
      <c r="AC9" s="32">
        <f>W9+Y9</f>
        <v>744</v>
      </c>
      <c r="AD9" s="47" t="s">
        <v>7</v>
      </c>
    </row>
    <row r="10" spans="2:30" ht="24" customHeight="1" thickBot="1">
      <c r="B10" s="35" t="s">
        <v>55</v>
      </c>
      <c r="C10" s="36" t="s">
        <v>3</v>
      </c>
      <c r="D10" s="37" t="s">
        <v>5</v>
      </c>
      <c r="E10" s="38" t="s">
        <v>6</v>
      </c>
      <c r="F10" s="38" t="s">
        <v>7</v>
      </c>
      <c r="G10" s="37" t="s">
        <v>4</v>
      </c>
      <c r="H10" s="39" t="s">
        <v>3</v>
      </c>
      <c r="I10" s="37" t="s">
        <v>5</v>
      </c>
      <c r="J10" s="38" t="s">
        <v>8</v>
      </c>
      <c r="K10" s="40" t="s">
        <v>7</v>
      </c>
      <c r="L10" s="36" t="s">
        <v>3</v>
      </c>
      <c r="M10" s="37" t="s">
        <v>5</v>
      </c>
      <c r="N10" s="37">
        <v>16</v>
      </c>
      <c r="O10" s="38" t="s">
        <v>7</v>
      </c>
      <c r="P10" s="37" t="s">
        <v>4</v>
      </c>
      <c r="Q10" s="39" t="s">
        <v>3</v>
      </c>
      <c r="R10" s="37" t="s">
        <v>5</v>
      </c>
      <c r="S10" s="37">
        <v>23</v>
      </c>
      <c r="T10" s="38" t="s">
        <v>7</v>
      </c>
      <c r="U10" s="48" t="s">
        <v>4</v>
      </c>
      <c r="V10" s="39" t="s">
        <v>3</v>
      </c>
      <c r="W10" s="38">
        <v>23</v>
      </c>
      <c r="X10" s="37" t="s">
        <v>4</v>
      </c>
      <c r="Y10" s="38">
        <v>16</v>
      </c>
      <c r="Z10" s="49" t="s">
        <v>7</v>
      </c>
      <c r="AA10" s="36" t="s">
        <v>3</v>
      </c>
      <c r="AB10" s="37" t="str">
        <f t="shared" si="0"/>
        <v>-</v>
      </c>
      <c r="AC10" s="38">
        <f>W10-Y10</f>
        <v>7</v>
      </c>
      <c r="AD10" s="49" t="s">
        <v>7</v>
      </c>
    </row>
    <row r="11" ht="13.5" thickBot="1"/>
    <row r="12" spans="2:30" ht="24" customHeight="1" thickBot="1">
      <c r="B12" s="50" t="s">
        <v>9</v>
      </c>
      <c r="C12" s="51"/>
      <c r="D12" s="52"/>
      <c r="E12" s="52"/>
      <c r="F12" s="52"/>
      <c r="G12" s="53" t="s">
        <v>0</v>
      </c>
      <c r="H12" s="52"/>
      <c r="I12" s="52"/>
      <c r="J12" s="52"/>
      <c r="K12" s="54"/>
      <c r="L12" s="51"/>
      <c r="M12" s="52"/>
      <c r="N12" s="53"/>
      <c r="O12" s="52"/>
      <c r="P12" s="53" t="s">
        <v>2</v>
      </c>
      <c r="Q12" s="52"/>
      <c r="R12" s="52"/>
      <c r="S12" s="52"/>
      <c r="T12" s="54"/>
      <c r="U12" s="55"/>
      <c r="V12" s="56"/>
      <c r="W12" s="56"/>
      <c r="X12" s="57" t="s">
        <v>12</v>
      </c>
      <c r="Y12" s="56"/>
      <c r="Z12" s="58"/>
      <c r="AA12" s="59" t="s">
        <v>13</v>
      </c>
      <c r="AB12" s="56"/>
      <c r="AC12" s="56"/>
      <c r="AD12" s="58"/>
    </row>
    <row r="13" spans="2:30" ht="24" customHeight="1">
      <c r="B13" s="60" t="s">
        <v>56</v>
      </c>
      <c r="C13" s="61" t="s">
        <v>3</v>
      </c>
      <c r="D13" s="62" t="s">
        <v>4</v>
      </c>
      <c r="E13" s="63" t="s">
        <v>6</v>
      </c>
      <c r="F13" s="63" t="s">
        <v>7</v>
      </c>
      <c r="G13" s="62" t="s">
        <v>5</v>
      </c>
      <c r="H13" s="64" t="s">
        <v>3</v>
      </c>
      <c r="I13" s="62" t="s">
        <v>5</v>
      </c>
      <c r="J13" s="63" t="s">
        <v>8</v>
      </c>
      <c r="K13" s="65" t="s">
        <v>7</v>
      </c>
      <c r="L13" s="61" t="s">
        <v>3</v>
      </c>
      <c r="M13" s="62" t="s">
        <v>4</v>
      </c>
      <c r="N13" s="62">
        <v>5</v>
      </c>
      <c r="O13" s="63" t="s">
        <v>7</v>
      </c>
      <c r="P13" s="62" t="s">
        <v>5</v>
      </c>
      <c r="Q13" s="64" t="s">
        <v>3</v>
      </c>
      <c r="R13" s="62" t="s">
        <v>5</v>
      </c>
      <c r="S13" s="62">
        <v>7</v>
      </c>
      <c r="T13" s="65" t="s">
        <v>7</v>
      </c>
      <c r="U13" s="66" t="s">
        <v>5</v>
      </c>
      <c r="V13" s="64" t="s">
        <v>3</v>
      </c>
      <c r="W13" s="63">
        <v>7</v>
      </c>
      <c r="X13" s="62" t="s">
        <v>4</v>
      </c>
      <c r="Y13" s="63">
        <v>5</v>
      </c>
      <c r="Z13" s="67" t="s">
        <v>7</v>
      </c>
      <c r="AA13" s="61" t="s">
        <v>3</v>
      </c>
      <c r="AB13" s="62" t="str">
        <f>U13</f>
        <v>+</v>
      </c>
      <c r="AC13" s="63">
        <f>W13-Y13</f>
        <v>2</v>
      </c>
      <c r="AD13" s="67" t="s">
        <v>7</v>
      </c>
    </row>
    <row r="14" spans="2:30" ht="24" customHeight="1">
      <c r="B14" s="68" t="s">
        <v>59</v>
      </c>
      <c r="C14" s="69" t="s">
        <v>3</v>
      </c>
      <c r="D14" s="70" t="s">
        <v>5</v>
      </c>
      <c r="E14" s="71" t="s">
        <v>6</v>
      </c>
      <c r="F14" s="71" t="s">
        <v>7</v>
      </c>
      <c r="G14" s="70" t="s">
        <v>4</v>
      </c>
      <c r="H14" s="72" t="s">
        <v>3</v>
      </c>
      <c r="I14" s="70" t="s">
        <v>4</v>
      </c>
      <c r="J14" s="71" t="s">
        <v>8</v>
      </c>
      <c r="K14" s="73" t="s">
        <v>7</v>
      </c>
      <c r="L14" s="69" t="s">
        <v>3</v>
      </c>
      <c r="M14" s="70" t="s">
        <v>5</v>
      </c>
      <c r="N14" s="70">
        <v>13</v>
      </c>
      <c r="O14" s="71" t="s">
        <v>7</v>
      </c>
      <c r="P14" s="70" t="s">
        <v>4</v>
      </c>
      <c r="Q14" s="72" t="s">
        <v>3</v>
      </c>
      <c r="R14" s="70" t="s">
        <v>4</v>
      </c>
      <c r="S14" s="70">
        <v>20</v>
      </c>
      <c r="T14" s="73" t="s">
        <v>7</v>
      </c>
      <c r="U14" s="74" t="s">
        <v>5</v>
      </c>
      <c r="V14" s="72" t="s">
        <v>3</v>
      </c>
      <c r="W14" s="71">
        <v>13</v>
      </c>
      <c r="X14" s="70" t="s">
        <v>5</v>
      </c>
      <c r="Y14" s="71">
        <v>20</v>
      </c>
      <c r="Z14" s="75" t="s">
        <v>7</v>
      </c>
      <c r="AA14" s="69" t="s">
        <v>3</v>
      </c>
      <c r="AB14" s="70" t="str">
        <f aca="true" t="shared" si="1" ref="AB14:AB20">U14</f>
        <v>+</v>
      </c>
      <c r="AC14" s="71">
        <f>W14+Y14</f>
        <v>33</v>
      </c>
      <c r="AD14" s="75" t="s">
        <v>7</v>
      </c>
    </row>
    <row r="15" spans="2:30" ht="24" customHeight="1">
      <c r="B15" s="68" t="s">
        <v>61</v>
      </c>
      <c r="C15" s="69" t="s">
        <v>3</v>
      </c>
      <c r="D15" s="70" t="s">
        <v>4</v>
      </c>
      <c r="E15" s="71" t="s">
        <v>6</v>
      </c>
      <c r="F15" s="71" t="s">
        <v>7</v>
      </c>
      <c r="G15" s="70" t="s">
        <v>4</v>
      </c>
      <c r="H15" s="72" t="s">
        <v>3</v>
      </c>
      <c r="I15" s="70" t="s">
        <v>4</v>
      </c>
      <c r="J15" s="71" t="s">
        <v>8</v>
      </c>
      <c r="K15" s="73" t="s">
        <v>7</v>
      </c>
      <c r="L15" s="69" t="s">
        <v>3</v>
      </c>
      <c r="M15" s="70" t="s">
        <v>4</v>
      </c>
      <c r="N15" s="70">
        <v>20</v>
      </c>
      <c r="O15" s="71" t="s">
        <v>7</v>
      </c>
      <c r="P15" s="70" t="s">
        <v>4</v>
      </c>
      <c r="Q15" s="72" t="s">
        <v>3</v>
      </c>
      <c r="R15" s="70" t="s">
        <v>4</v>
      </c>
      <c r="S15" s="70">
        <v>40</v>
      </c>
      <c r="T15" s="73" t="s">
        <v>7</v>
      </c>
      <c r="U15" s="74" t="s">
        <v>5</v>
      </c>
      <c r="V15" s="72" t="s">
        <v>3</v>
      </c>
      <c r="W15" s="71">
        <v>40</v>
      </c>
      <c r="X15" s="70" t="s">
        <v>4</v>
      </c>
      <c r="Y15" s="71">
        <v>20</v>
      </c>
      <c r="Z15" s="75" t="s">
        <v>7</v>
      </c>
      <c r="AA15" s="69" t="s">
        <v>3</v>
      </c>
      <c r="AB15" s="70" t="str">
        <f t="shared" si="1"/>
        <v>+</v>
      </c>
      <c r="AC15" s="71">
        <f>W15-Y15</f>
        <v>20</v>
      </c>
      <c r="AD15" s="75" t="s">
        <v>7</v>
      </c>
    </row>
    <row r="16" spans="2:30" ht="24" customHeight="1">
      <c r="B16" s="68" t="s">
        <v>54</v>
      </c>
      <c r="C16" s="69" t="s">
        <v>3</v>
      </c>
      <c r="D16" s="70" t="s">
        <v>5</v>
      </c>
      <c r="E16" s="71" t="s">
        <v>6</v>
      </c>
      <c r="F16" s="71" t="s">
        <v>7</v>
      </c>
      <c r="G16" s="70" t="s">
        <v>5</v>
      </c>
      <c r="H16" s="72" t="s">
        <v>3</v>
      </c>
      <c r="I16" s="70" t="s">
        <v>5</v>
      </c>
      <c r="J16" s="71" t="s">
        <v>8</v>
      </c>
      <c r="K16" s="73" t="s">
        <v>7</v>
      </c>
      <c r="L16" s="69" t="s">
        <v>3</v>
      </c>
      <c r="M16" s="70" t="s">
        <v>5</v>
      </c>
      <c r="N16" s="70">
        <v>4</v>
      </c>
      <c r="O16" s="71" t="s">
        <v>7</v>
      </c>
      <c r="P16" s="70" t="s">
        <v>5</v>
      </c>
      <c r="Q16" s="72" t="s">
        <v>3</v>
      </c>
      <c r="R16" s="70" t="s">
        <v>5</v>
      </c>
      <c r="S16" s="70">
        <v>9</v>
      </c>
      <c r="T16" s="71" t="s">
        <v>7</v>
      </c>
      <c r="U16" s="74" t="s">
        <v>5</v>
      </c>
      <c r="V16" s="72" t="s">
        <v>3</v>
      </c>
      <c r="W16" s="71">
        <v>4</v>
      </c>
      <c r="X16" s="70" t="s">
        <v>5</v>
      </c>
      <c r="Y16" s="71">
        <v>9</v>
      </c>
      <c r="Z16" s="75" t="s">
        <v>7</v>
      </c>
      <c r="AA16" s="69" t="s">
        <v>3</v>
      </c>
      <c r="AB16" s="70" t="str">
        <f>U16</f>
        <v>+</v>
      </c>
      <c r="AC16" s="71">
        <f>W16+Y16</f>
        <v>13</v>
      </c>
      <c r="AD16" s="75" t="s">
        <v>7</v>
      </c>
    </row>
    <row r="17" spans="2:30" ht="24" customHeight="1">
      <c r="B17" s="68" t="s">
        <v>60</v>
      </c>
      <c r="C17" s="69" t="s">
        <v>3</v>
      </c>
      <c r="D17" s="70" t="s">
        <v>4</v>
      </c>
      <c r="E17" s="71" t="s">
        <v>6</v>
      </c>
      <c r="F17" s="71" t="s">
        <v>7</v>
      </c>
      <c r="G17" s="70" t="s">
        <v>5</v>
      </c>
      <c r="H17" s="72" t="s">
        <v>3</v>
      </c>
      <c r="I17" s="70" t="s">
        <v>4</v>
      </c>
      <c r="J17" s="71" t="s">
        <v>8</v>
      </c>
      <c r="K17" s="73" t="s">
        <v>7</v>
      </c>
      <c r="L17" s="69" t="s">
        <v>3</v>
      </c>
      <c r="M17" s="70" t="s">
        <v>4</v>
      </c>
      <c r="N17" s="70">
        <v>91</v>
      </c>
      <c r="O17" s="71" t="s">
        <v>7</v>
      </c>
      <c r="P17" s="70" t="s">
        <v>5</v>
      </c>
      <c r="Q17" s="72" t="s">
        <v>3</v>
      </c>
      <c r="R17" s="70" t="s">
        <v>4</v>
      </c>
      <c r="S17" s="70">
        <v>80</v>
      </c>
      <c r="T17" s="73" t="s">
        <v>7</v>
      </c>
      <c r="U17" s="74" t="s">
        <v>4</v>
      </c>
      <c r="V17" s="72" t="s">
        <v>3</v>
      </c>
      <c r="W17" s="71">
        <v>91</v>
      </c>
      <c r="X17" s="70" t="s">
        <v>5</v>
      </c>
      <c r="Y17" s="71">
        <v>80</v>
      </c>
      <c r="Z17" s="75" t="s">
        <v>7</v>
      </c>
      <c r="AA17" s="69" t="s">
        <v>3</v>
      </c>
      <c r="AB17" s="70" t="str">
        <f t="shared" si="1"/>
        <v>-</v>
      </c>
      <c r="AC17" s="71">
        <f>W17+Y17</f>
        <v>171</v>
      </c>
      <c r="AD17" s="75" t="s">
        <v>7</v>
      </c>
    </row>
    <row r="18" spans="2:30" ht="24" customHeight="1">
      <c r="B18" s="68" t="s">
        <v>58</v>
      </c>
      <c r="C18" s="69" t="s">
        <v>3</v>
      </c>
      <c r="D18" s="70" t="s">
        <v>5</v>
      </c>
      <c r="E18" s="71" t="s">
        <v>6</v>
      </c>
      <c r="F18" s="71" t="s">
        <v>7</v>
      </c>
      <c r="G18" s="70" t="s">
        <v>5</v>
      </c>
      <c r="H18" s="72" t="s">
        <v>3</v>
      </c>
      <c r="I18" s="70" t="s">
        <v>4</v>
      </c>
      <c r="J18" s="71" t="s">
        <v>8</v>
      </c>
      <c r="K18" s="73" t="s">
        <v>7</v>
      </c>
      <c r="L18" s="69" t="s">
        <v>3</v>
      </c>
      <c r="M18" s="70" t="s">
        <v>5</v>
      </c>
      <c r="N18" s="70">
        <v>13</v>
      </c>
      <c r="O18" s="71" t="s">
        <v>7</v>
      </c>
      <c r="P18" s="70" t="s">
        <v>5</v>
      </c>
      <c r="Q18" s="72" t="s">
        <v>3</v>
      </c>
      <c r="R18" s="70" t="s">
        <v>4</v>
      </c>
      <c r="S18" s="70">
        <v>20</v>
      </c>
      <c r="T18" s="73" t="s">
        <v>7</v>
      </c>
      <c r="U18" s="74" t="s">
        <v>4</v>
      </c>
      <c r="V18" s="72" t="s">
        <v>3</v>
      </c>
      <c r="W18" s="71">
        <v>20</v>
      </c>
      <c r="X18" s="70" t="s">
        <v>4</v>
      </c>
      <c r="Y18" s="71">
        <v>13</v>
      </c>
      <c r="Z18" s="75" t="s">
        <v>7</v>
      </c>
      <c r="AA18" s="69" t="s">
        <v>3</v>
      </c>
      <c r="AB18" s="70" t="str">
        <f t="shared" si="1"/>
        <v>-</v>
      </c>
      <c r="AC18" s="71">
        <f>W18-Y18</f>
        <v>7</v>
      </c>
      <c r="AD18" s="75" t="s">
        <v>7</v>
      </c>
    </row>
    <row r="19" spans="2:30" ht="24" customHeight="1">
      <c r="B19" s="68" t="s">
        <v>57</v>
      </c>
      <c r="C19" s="69" t="s">
        <v>3</v>
      </c>
      <c r="D19" s="70" t="s">
        <v>4</v>
      </c>
      <c r="E19" s="71" t="s">
        <v>6</v>
      </c>
      <c r="F19" s="71" t="s">
        <v>7</v>
      </c>
      <c r="G19" s="70" t="s">
        <v>4</v>
      </c>
      <c r="H19" s="72" t="s">
        <v>3</v>
      </c>
      <c r="I19" s="70" t="s">
        <v>5</v>
      </c>
      <c r="J19" s="71" t="s">
        <v>8</v>
      </c>
      <c r="K19" s="73" t="s">
        <v>7</v>
      </c>
      <c r="L19" s="69" t="s">
        <v>3</v>
      </c>
      <c r="M19" s="70" t="s">
        <v>4</v>
      </c>
      <c r="N19" s="70">
        <v>10</v>
      </c>
      <c r="O19" s="71" t="s">
        <v>7</v>
      </c>
      <c r="P19" s="70" t="s">
        <v>4</v>
      </c>
      <c r="Q19" s="72" t="s">
        <v>3</v>
      </c>
      <c r="R19" s="70" t="s">
        <v>5</v>
      </c>
      <c r="S19" s="70">
        <v>20</v>
      </c>
      <c r="T19" s="73" t="s">
        <v>7</v>
      </c>
      <c r="U19" s="74" t="s">
        <v>4</v>
      </c>
      <c r="V19" s="72" t="s">
        <v>3</v>
      </c>
      <c r="W19" s="71">
        <v>10</v>
      </c>
      <c r="X19" s="70" t="s">
        <v>5</v>
      </c>
      <c r="Y19" s="71">
        <v>20</v>
      </c>
      <c r="Z19" s="75" t="s">
        <v>7</v>
      </c>
      <c r="AA19" s="69" t="s">
        <v>3</v>
      </c>
      <c r="AB19" s="70" t="str">
        <f t="shared" si="1"/>
        <v>-</v>
      </c>
      <c r="AC19" s="71">
        <f>W19+Y19</f>
        <v>30</v>
      </c>
      <c r="AD19" s="75" t="s">
        <v>7</v>
      </c>
    </row>
    <row r="20" spans="2:30" ht="24" customHeight="1" thickBot="1">
      <c r="B20" s="76" t="s">
        <v>55</v>
      </c>
      <c r="C20" s="77" t="s">
        <v>3</v>
      </c>
      <c r="D20" s="78" t="s">
        <v>5</v>
      </c>
      <c r="E20" s="79" t="s">
        <v>6</v>
      </c>
      <c r="F20" s="79" t="s">
        <v>7</v>
      </c>
      <c r="G20" s="78" t="s">
        <v>4</v>
      </c>
      <c r="H20" s="80" t="s">
        <v>3</v>
      </c>
      <c r="I20" s="78" t="s">
        <v>5</v>
      </c>
      <c r="J20" s="79" t="s">
        <v>8</v>
      </c>
      <c r="K20" s="81" t="s">
        <v>7</v>
      </c>
      <c r="L20" s="77" t="s">
        <v>3</v>
      </c>
      <c r="M20" s="78" t="s">
        <v>5</v>
      </c>
      <c r="N20" s="78">
        <v>15</v>
      </c>
      <c r="O20" s="79" t="s">
        <v>7</v>
      </c>
      <c r="P20" s="78" t="s">
        <v>4</v>
      </c>
      <c r="Q20" s="80" t="s">
        <v>3</v>
      </c>
      <c r="R20" s="78" t="s">
        <v>5</v>
      </c>
      <c r="S20" s="78">
        <v>8</v>
      </c>
      <c r="T20" s="81" t="s">
        <v>7</v>
      </c>
      <c r="U20" s="82" t="s">
        <v>5</v>
      </c>
      <c r="V20" s="80" t="s">
        <v>3</v>
      </c>
      <c r="W20" s="79">
        <v>15</v>
      </c>
      <c r="X20" s="78" t="s">
        <v>4</v>
      </c>
      <c r="Y20" s="79">
        <v>8</v>
      </c>
      <c r="Z20" s="83" t="s">
        <v>7</v>
      </c>
      <c r="AA20" s="77" t="s">
        <v>3</v>
      </c>
      <c r="AB20" s="78" t="str">
        <f t="shared" si="1"/>
        <v>+</v>
      </c>
      <c r="AC20" s="79">
        <f>W20-Y20</f>
        <v>7</v>
      </c>
      <c r="AD20" s="83" t="s">
        <v>7</v>
      </c>
    </row>
  </sheetData>
  <printOptions/>
  <pageMargins left="0.7874015748031497" right="0.7874015748031497" top="0.1968503937007874"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1:I20"/>
  <sheetViews>
    <sheetView showGridLines="0" workbookViewId="0" topLeftCell="A1">
      <selection activeCell="I11" sqref="I11"/>
    </sheetView>
  </sheetViews>
  <sheetFormatPr defaultColWidth="11.421875" defaultRowHeight="12.75"/>
  <cols>
    <col min="1" max="1" width="2.140625" style="0" customWidth="1"/>
    <col min="3" max="3" width="34.7109375" style="0" customWidth="1"/>
    <col min="4" max="4" width="3.7109375" style="0" customWidth="1"/>
    <col min="5" max="5" width="14.8515625" style="0" customWidth="1"/>
    <col min="6" max="6" width="4.421875" style="0" customWidth="1"/>
    <col min="8" max="8" width="5.00390625" style="0" customWidth="1"/>
    <col min="9" max="9" width="9.421875" style="0" customWidth="1"/>
  </cols>
  <sheetData>
    <row r="1" spans="2:6" ht="12.75">
      <c r="B1" t="s">
        <v>25</v>
      </c>
      <c r="F1" s="1"/>
    </row>
    <row r="2" ht="12.75">
      <c r="F2" s="1"/>
    </row>
    <row r="3" spans="2:9" ht="12.75">
      <c r="B3" t="s">
        <v>39</v>
      </c>
      <c r="E3" s="86" t="s">
        <v>28</v>
      </c>
      <c r="F3" s="1"/>
      <c r="G3" s="86" t="s">
        <v>43</v>
      </c>
      <c r="I3" s="86" t="s">
        <v>48</v>
      </c>
    </row>
    <row r="4" ht="12.75">
      <c r="F4" s="1"/>
    </row>
    <row r="5" spans="2:9" ht="12.75">
      <c r="B5" t="s">
        <v>41</v>
      </c>
      <c r="E5" t="s">
        <v>34</v>
      </c>
      <c r="F5" s="1" t="s">
        <v>10</v>
      </c>
      <c r="G5" s="87" t="s">
        <v>44</v>
      </c>
      <c r="H5" s="1" t="s">
        <v>10</v>
      </c>
      <c r="I5" s="88" t="s">
        <v>49</v>
      </c>
    </row>
    <row r="6" spans="6:9" ht="12.75">
      <c r="F6" s="1"/>
      <c r="G6" s="87"/>
      <c r="H6" s="1"/>
      <c r="I6" s="88"/>
    </row>
    <row r="7" spans="2:9" ht="26.25" customHeight="1">
      <c r="B7" s="85" t="s">
        <v>42</v>
      </c>
      <c r="C7" s="84" t="s">
        <v>35</v>
      </c>
      <c r="E7" s="85" t="s">
        <v>33</v>
      </c>
      <c r="F7" s="89" t="s">
        <v>10</v>
      </c>
      <c r="G7" s="88" t="s">
        <v>45</v>
      </c>
      <c r="H7" s="89" t="s">
        <v>10</v>
      </c>
      <c r="I7" s="88" t="s">
        <v>50</v>
      </c>
    </row>
    <row r="8" spans="3:9" ht="28.5" customHeight="1">
      <c r="C8" s="84" t="s">
        <v>36</v>
      </c>
      <c r="F8" s="1"/>
      <c r="G8" s="87"/>
      <c r="H8" s="1"/>
      <c r="I8" s="88"/>
    </row>
    <row r="9" spans="6:9" ht="12.75">
      <c r="F9" s="1"/>
      <c r="G9" s="87"/>
      <c r="H9" s="1"/>
      <c r="I9" s="88"/>
    </row>
    <row r="10" spans="3:9" ht="25.5">
      <c r="C10" s="84" t="s">
        <v>37</v>
      </c>
      <c r="E10" s="85" t="s">
        <v>32</v>
      </c>
      <c r="F10" s="89" t="s">
        <v>10</v>
      </c>
      <c r="G10" s="88" t="s">
        <v>46</v>
      </c>
      <c r="H10" s="89" t="s">
        <v>10</v>
      </c>
      <c r="I10" s="88" t="s">
        <v>51</v>
      </c>
    </row>
    <row r="11" spans="3:9" ht="25.5">
      <c r="C11" s="84" t="s">
        <v>38</v>
      </c>
      <c r="F11" s="1"/>
      <c r="G11" s="87"/>
      <c r="H11" s="1"/>
      <c r="I11" s="88"/>
    </row>
    <row r="12" spans="6:9" ht="12.75">
      <c r="F12" s="1"/>
      <c r="G12" s="87"/>
      <c r="H12" s="1"/>
      <c r="I12" s="88"/>
    </row>
    <row r="13" spans="2:9" ht="12.75">
      <c r="B13" t="s">
        <v>40</v>
      </c>
      <c r="F13" s="1"/>
      <c r="G13" s="87"/>
      <c r="H13" s="1"/>
      <c r="I13" s="88"/>
    </row>
    <row r="14" spans="6:9" ht="12.75">
      <c r="F14" s="1"/>
      <c r="G14" s="87"/>
      <c r="H14" s="1"/>
      <c r="I14" s="88"/>
    </row>
    <row r="15" spans="2:9" ht="25.5">
      <c r="B15" s="85" t="s">
        <v>41</v>
      </c>
      <c r="C15" s="84" t="s">
        <v>26</v>
      </c>
      <c r="E15" s="85" t="s">
        <v>31</v>
      </c>
      <c r="F15" s="89" t="s">
        <v>10</v>
      </c>
      <c r="G15" s="88" t="s">
        <v>45</v>
      </c>
      <c r="H15" s="89" t="s">
        <v>10</v>
      </c>
      <c r="I15" s="88" t="s">
        <v>50</v>
      </c>
    </row>
    <row r="16" spans="6:9" ht="12.75">
      <c r="F16" s="1"/>
      <c r="G16" s="87"/>
      <c r="H16" s="1"/>
      <c r="I16" s="88"/>
    </row>
    <row r="17" spans="3:9" ht="25.5">
      <c r="C17" s="84" t="s">
        <v>27</v>
      </c>
      <c r="E17" s="85" t="s">
        <v>30</v>
      </c>
      <c r="F17" s="89" t="s">
        <v>10</v>
      </c>
      <c r="G17" s="88" t="s">
        <v>46</v>
      </c>
      <c r="H17" s="89" t="s">
        <v>10</v>
      </c>
      <c r="I17" s="88" t="s">
        <v>51</v>
      </c>
    </row>
    <row r="18" spans="6:9" ht="12.75">
      <c r="F18" s="1"/>
      <c r="G18" s="87"/>
      <c r="H18" s="1"/>
      <c r="I18" s="88"/>
    </row>
    <row r="19" spans="2:9" ht="12.75">
      <c r="B19" t="s">
        <v>42</v>
      </c>
      <c r="E19" t="s">
        <v>29</v>
      </c>
      <c r="F19" s="1" t="s">
        <v>10</v>
      </c>
      <c r="G19" s="87" t="s">
        <v>47</v>
      </c>
      <c r="H19" s="1" t="s">
        <v>10</v>
      </c>
      <c r="I19" s="88" t="s">
        <v>52</v>
      </c>
    </row>
    <row r="20" ht="12.75">
      <c r="I20" s="87"/>
    </row>
  </sheetData>
  <printOptions/>
  <pageMargins left="0.75" right="0.75" top="1" bottom="1" header="0.4921259845" footer="0.4921259845"/>
  <pageSetup orientation="landscape" paperSize="9" r:id="rId1"/>
  <ignoredErrors>
    <ignoredError sqref="I5 I7 I10 I15 I17 I19" numberStoredAsText="1"/>
  </ignoredErrors>
</worksheet>
</file>

<file path=xl/worksheets/sheet7.xml><?xml version="1.0" encoding="utf-8"?>
<worksheet xmlns="http://schemas.openxmlformats.org/spreadsheetml/2006/main" xmlns:r="http://schemas.openxmlformats.org/officeDocument/2006/relationships">
  <dimension ref="A1:A1"/>
  <sheetViews>
    <sheetView workbookViewId="0" topLeftCell="A4">
      <selection activeCell="A1" sqref="A1"/>
    </sheetView>
  </sheetViews>
  <sheetFormatPr defaultColWidth="11.421875" defaultRowHeight="12.75"/>
  <sheetData/>
  <printOptions/>
  <pageMargins left="0.75" right="0.75" top="1" bottom="1" header="0.4921259845" footer="0.4921259845"/>
  <pageSetup orientation="landscape" paperSize="9" r:id="rId2"/>
  <drawing r:id="rId1"/>
</worksheet>
</file>

<file path=xl/worksheets/sheet8.xml><?xml version="1.0" encoding="utf-8"?>
<worksheet xmlns="http://schemas.openxmlformats.org/spreadsheetml/2006/main" xmlns:r="http://schemas.openxmlformats.org/officeDocument/2006/relationships">
  <dimension ref="B1:AC20"/>
  <sheetViews>
    <sheetView showGridLines="0" workbookViewId="0" topLeftCell="A1">
      <selection activeCell="O32" sqref="O32"/>
    </sheetView>
  </sheetViews>
  <sheetFormatPr defaultColWidth="11.421875" defaultRowHeight="12.75"/>
  <cols>
    <col min="1" max="1" width="5.8515625" style="0" customWidth="1"/>
    <col min="2" max="2" width="10.140625" style="0" customWidth="1"/>
    <col min="3" max="27" width="2.28125" style="0" customWidth="1"/>
    <col min="28" max="28" width="7.140625" style="0" customWidth="1"/>
    <col min="29" max="29" width="10.421875" style="0" customWidth="1"/>
    <col min="30" max="96" width="2.28125" style="0" customWidth="1"/>
  </cols>
  <sheetData>
    <row r="1" spans="2:29" ht="35.25" customHeight="1" thickBot="1">
      <c r="B1" s="171" t="s">
        <v>9</v>
      </c>
      <c r="C1" s="172"/>
      <c r="D1" s="173"/>
      <c r="E1" s="173"/>
      <c r="F1" s="173"/>
      <c r="G1" s="174" t="s">
        <v>0</v>
      </c>
      <c r="H1" s="173"/>
      <c r="I1" s="173"/>
      <c r="J1" s="173"/>
      <c r="K1" s="175"/>
      <c r="L1" s="176"/>
      <c r="M1" s="177"/>
      <c r="N1" s="177"/>
      <c r="O1" s="177"/>
      <c r="P1" s="177"/>
      <c r="Q1" s="177"/>
      <c r="R1" s="174" t="s">
        <v>16</v>
      </c>
      <c r="S1" s="177"/>
      <c r="T1" s="177"/>
      <c r="U1" s="177"/>
      <c r="V1" s="177"/>
      <c r="W1" s="177"/>
      <c r="X1" s="177"/>
      <c r="Y1" s="177"/>
      <c r="Z1" s="177"/>
      <c r="AA1" s="178"/>
      <c r="AB1" s="13"/>
      <c r="AC1" s="13"/>
    </row>
    <row r="2" spans="2:29" ht="20.25" customHeight="1" thickBot="1">
      <c r="B2" s="206" t="s">
        <v>65</v>
      </c>
      <c r="C2" s="207"/>
      <c r="D2" s="207"/>
      <c r="E2" s="207"/>
      <c r="F2" s="207"/>
      <c r="G2" s="207"/>
      <c r="H2" s="207"/>
      <c r="I2" s="207"/>
      <c r="J2" s="207"/>
      <c r="K2" s="207"/>
      <c r="L2" s="207"/>
      <c r="M2" s="207"/>
      <c r="N2" s="207"/>
      <c r="O2" s="207"/>
      <c r="P2" s="207"/>
      <c r="Q2" s="207"/>
      <c r="R2" s="207"/>
      <c r="S2" s="207"/>
      <c r="T2" s="207"/>
      <c r="U2" s="207"/>
      <c r="V2" s="207"/>
      <c r="W2" s="207"/>
      <c r="X2" s="207"/>
      <c r="Y2" s="207"/>
      <c r="Z2" s="207"/>
      <c r="AA2" s="208"/>
      <c r="AB2" s="13"/>
      <c r="AC2" s="13"/>
    </row>
    <row r="3" spans="2:29" ht="16.5" customHeight="1" thickBot="1">
      <c r="B3" s="152"/>
      <c r="C3" s="200" t="s">
        <v>63</v>
      </c>
      <c r="D3" s="201"/>
      <c r="E3" s="201"/>
      <c r="F3" s="201"/>
      <c r="G3" s="201"/>
      <c r="H3" s="201"/>
      <c r="I3" s="201"/>
      <c r="J3" s="201"/>
      <c r="K3" s="201"/>
      <c r="L3" s="201"/>
      <c r="M3" s="201"/>
      <c r="N3" s="201"/>
      <c r="O3" s="201"/>
      <c r="P3" s="201"/>
      <c r="Q3" s="201"/>
      <c r="R3" s="201"/>
      <c r="S3" s="201"/>
      <c r="T3" s="201"/>
      <c r="U3" s="201"/>
      <c r="V3" s="201"/>
      <c r="W3" s="201"/>
      <c r="X3" s="201"/>
      <c r="Y3" s="201"/>
      <c r="Z3" s="201"/>
      <c r="AA3" s="202"/>
      <c r="AB3" s="13"/>
      <c r="AC3" s="13"/>
    </row>
    <row r="4" spans="2:29" ht="25.5" customHeight="1" thickBot="1">
      <c r="B4" s="154" t="s">
        <v>17</v>
      </c>
      <c r="C4" s="155" t="s">
        <v>3</v>
      </c>
      <c r="D4" s="156" t="s">
        <v>5</v>
      </c>
      <c r="E4" s="157" t="s">
        <v>6</v>
      </c>
      <c r="F4" s="157" t="s">
        <v>7</v>
      </c>
      <c r="G4" s="156" t="s">
        <v>5</v>
      </c>
      <c r="H4" s="158" t="s">
        <v>3</v>
      </c>
      <c r="I4" s="156" t="s">
        <v>5</v>
      </c>
      <c r="J4" s="157" t="s">
        <v>8</v>
      </c>
      <c r="K4" s="159" t="s">
        <v>7</v>
      </c>
      <c r="L4" s="160" t="s">
        <v>10</v>
      </c>
      <c r="M4" s="161"/>
      <c r="N4" s="161" t="s">
        <v>5</v>
      </c>
      <c r="O4" s="161" t="s">
        <v>3</v>
      </c>
      <c r="P4" s="161" t="s">
        <v>6</v>
      </c>
      <c r="Q4" s="161" t="s">
        <v>5</v>
      </c>
      <c r="R4" s="161" t="s">
        <v>8</v>
      </c>
      <c r="S4" s="161" t="s">
        <v>7</v>
      </c>
      <c r="T4" s="161"/>
      <c r="U4" s="161"/>
      <c r="V4" s="161"/>
      <c r="W4" s="161"/>
      <c r="X4" s="161"/>
      <c r="Y4" s="161"/>
      <c r="Z4" s="161"/>
      <c r="AA4" s="153"/>
      <c r="AB4" s="13"/>
      <c r="AC4" s="13"/>
    </row>
    <row r="5" spans="2:29" ht="17.25" customHeight="1">
      <c r="B5" s="179" t="s">
        <v>18</v>
      </c>
      <c r="C5" s="186" t="s">
        <v>3</v>
      </c>
      <c r="D5" s="184" t="s">
        <v>5</v>
      </c>
      <c r="E5" s="181" t="s">
        <v>6</v>
      </c>
      <c r="F5" s="181" t="s">
        <v>7</v>
      </c>
      <c r="G5" s="184" t="s">
        <v>4</v>
      </c>
      <c r="H5" s="185" t="s">
        <v>3</v>
      </c>
      <c r="I5" s="184" t="s">
        <v>5</v>
      </c>
      <c r="J5" s="181" t="s">
        <v>8</v>
      </c>
      <c r="K5" s="196" t="s">
        <v>7</v>
      </c>
      <c r="L5" s="211" t="s">
        <v>10</v>
      </c>
      <c r="M5" s="162"/>
      <c r="N5" s="162" t="s">
        <v>4</v>
      </c>
      <c r="O5" s="162" t="s">
        <v>3</v>
      </c>
      <c r="P5" s="162" t="s">
        <v>8</v>
      </c>
      <c r="Q5" s="162" t="s">
        <v>4</v>
      </c>
      <c r="R5" s="162" t="s">
        <v>6</v>
      </c>
      <c r="S5" s="162" t="s">
        <v>7</v>
      </c>
      <c r="T5" s="162"/>
      <c r="U5" s="162" t="s">
        <v>11</v>
      </c>
      <c r="V5" s="162"/>
      <c r="W5" s="162"/>
      <c r="X5" s="162" t="s">
        <v>8</v>
      </c>
      <c r="Y5" s="163"/>
      <c r="Z5" s="162" t="s">
        <v>6</v>
      </c>
      <c r="AA5" s="164"/>
      <c r="AB5" s="13"/>
      <c r="AC5" s="13"/>
    </row>
    <row r="6" spans="2:29" ht="7.5" customHeight="1">
      <c r="B6" s="188"/>
      <c r="C6" s="190"/>
      <c r="D6" s="192"/>
      <c r="E6" s="194"/>
      <c r="F6" s="194"/>
      <c r="G6" s="192"/>
      <c r="H6" s="198"/>
      <c r="I6" s="192"/>
      <c r="J6" s="194"/>
      <c r="K6" s="209"/>
      <c r="L6" s="212"/>
      <c r="M6" s="166"/>
      <c r="N6" s="166"/>
      <c r="O6" s="166"/>
      <c r="P6" s="166"/>
      <c r="Q6" s="166"/>
      <c r="R6" s="166"/>
      <c r="S6" s="166"/>
      <c r="T6" s="166"/>
      <c r="U6" s="166"/>
      <c r="V6" s="166"/>
      <c r="W6" s="166"/>
      <c r="X6" s="166"/>
      <c r="Y6" s="166"/>
      <c r="Z6" s="166"/>
      <c r="AA6" s="167"/>
      <c r="AB6" s="13"/>
      <c r="AC6" s="13"/>
    </row>
    <row r="7" spans="2:29" ht="18.75" customHeight="1" thickBot="1">
      <c r="B7" s="189"/>
      <c r="C7" s="191"/>
      <c r="D7" s="193"/>
      <c r="E7" s="195"/>
      <c r="F7" s="195"/>
      <c r="G7" s="193"/>
      <c r="H7" s="199"/>
      <c r="I7" s="193"/>
      <c r="J7" s="195"/>
      <c r="K7" s="210"/>
      <c r="L7" s="213"/>
      <c r="M7" s="168"/>
      <c r="N7" s="168" t="s">
        <v>5</v>
      </c>
      <c r="O7" s="168" t="s">
        <v>3</v>
      </c>
      <c r="P7" s="168" t="s">
        <v>6</v>
      </c>
      <c r="Q7" s="168" t="s">
        <v>4</v>
      </c>
      <c r="R7" s="168" t="s">
        <v>8</v>
      </c>
      <c r="S7" s="168" t="s">
        <v>7</v>
      </c>
      <c r="T7" s="168"/>
      <c r="U7" s="168" t="s">
        <v>11</v>
      </c>
      <c r="V7" s="168"/>
      <c r="W7" s="168"/>
      <c r="X7" s="168" t="s">
        <v>8</v>
      </c>
      <c r="Y7" s="168" t="s">
        <v>15</v>
      </c>
      <c r="Z7" s="168" t="s">
        <v>6</v>
      </c>
      <c r="AA7" s="169"/>
      <c r="AB7" s="13"/>
      <c r="AC7" s="13"/>
    </row>
    <row r="8" spans="2:29" ht="16.5" customHeight="1" thickBot="1">
      <c r="B8" s="165"/>
      <c r="C8" s="203" t="s">
        <v>64</v>
      </c>
      <c r="D8" s="204"/>
      <c r="E8" s="204"/>
      <c r="F8" s="204"/>
      <c r="G8" s="204"/>
      <c r="H8" s="204"/>
      <c r="I8" s="204"/>
      <c r="J8" s="204"/>
      <c r="K8" s="204"/>
      <c r="L8" s="204"/>
      <c r="M8" s="204"/>
      <c r="N8" s="204"/>
      <c r="O8" s="204"/>
      <c r="P8" s="204"/>
      <c r="Q8" s="204"/>
      <c r="R8" s="204"/>
      <c r="S8" s="204"/>
      <c r="T8" s="204"/>
      <c r="U8" s="204"/>
      <c r="V8" s="204"/>
      <c r="W8" s="204"/>
      <c r="X8" s="204"/>
      <c r="Y8" s="204"/>
      <c r="Z8" s="204"/>
      <c r="AA8" s="205"/>
      <c r="AB8" s="13"/>
      <c r="AC8" s="13"/>
    </row>
    <row r="9" spans="2:29" ht="16.5" customHeight="1">
      <c r="B9" s="179" t="s">
        <v>19</v>
      </c>
      <c r="C9" s="186" t="s">
        <v>3</v>
      </c>
      <c r="D9" s="184" t="s">
        <v>4</v>
      </c>
      <c r="E9" s="181" t="s">
        <v>6</v>
      </c>
      <c r="F9" s="181" t="s">
        <v>7</v>
      </c>
      <c r="G9" s="184" t="s">
        <v>5</v>
      </c>
      <c r="H9" s="185" t="s">
        <v>3</v>
      </c>
      <c r="I9" s="184" t="s">
        <v>5</v>
      </c>
      <c r="J9" s="181" t="s">
        <v>8</v>
      </c>
      <c r="K9" s="196" t="s">
        <v>7</v>
      </c>
      <c r="L9" s="211" t="s">
        <v>10</v>
      </c>
      <c r="M9" s="162"/>
      <c r="N9" s="162" t="s">
        <v>5</v>
      </c>
      <c r="O9" s="162" t="s">
        <v>3</v>
      </c>
      <c r="P9" s="162" t="s">
        <v>8</v>
      </c>
      <c r="Q9" s="162" t="s">
        <v>4</v>
      </c>
      <c r="R9" s="162" t="s">
        <v>6</v>
      </c>
      <c r="S9" s="162" t="s">
        <v>7</v>
      </c>
      <c r="T9" s="162"/>
      <c r="U9" s="162" t="s">
        <v>11</v>
      </c>
      <c r="V9" s="162"/>
      <c r="W9" s="162"/>
      <c r="X9" s="162" t="s">
        <v>8</v>
      </c>
      <c r="Y9" s="163"/>
      <c r="Z9" s="162" t="s">
        <v>6</v>
      </c>
      <c r="AA9" s="164"/>
      <c r="AB9" s="13"/>
      <c r="AC9" s="13"/>
    </row>
    <row r="10" spans="2:29" ht="10.5" customHeight="1">
      <c r="B10" s="180"/>
      <c r="C10" s="187"/>
      <c r="D10" s="182"/>
      <c r="E10" s="182"/>
      <c r="F10" s="182"/>
      <c r="G10" s="182"/>
      <c r="H10" s="182"/>
      <c r="I10" s="182"/>
      <c r="J10" s="182"/>
      <c r="K10" s="197"/>
      <c r="L10" s="187"/>
      <c r="M10" s="166"/>
      <c r="N10" s="166"/>
      <c r="O10" s="166"/>
      <c r="P10" s="166"/>
      <c r="Q10" s="166"/>
      <c r="R10" s="166"/>
      <c r="S10" s="166"/>
      <c r="T10" s="166"/>
      <c r="U10" s="166"/>
      <c r="V10" s="166"/>
      <c r="W10" s="166"/>
      <c r="X10" s="166"/>
      <c r="Y10" s="166"/>
      <c r="Z10" s="166"/>
      <c r="AA10" s="167"/>
      <c r="AB10" s="13"/>
      <c r="AC10" s="13"/>
    </row>
    <row r="11" spans="2:29" ht="15.75" customHeight="1" thickBot="1">
      <c r="B11" s="180"/>
      <c r="C11" s="187"/>
      <c r="D11" s="183"/>
      <c r="E11" s="183"/>
      <c r="F11" s="183"/>
      <c r="G11" s="183"/>
      <c r="H11" s="183"/>
      <c r="I11" s="183"/>
      <c r="J11" s="183"/>
      <c r="K11" s="197"/>
      <c r="L11" s="212"/>
      <c r="M11" s="166"/>
      <c r="N11" s="166" t="s">
        <v>4</v>
      </c>
      <c r="O11" s="166" t="s">
        <v>3</v>
      </c>
      <c r="P11" s="166" t="s">
        <v>6</v>
      </c>
      <c r="Q11" s="166" t="s">
        <v>4</v>
      </c>
      <c r="R11" s="166" t="s">
        <v>8</v>
      </c>
      <c r="S11" s="166" t="s">
        <v>7</v>
      </c>
      <c r="T11" s="166"/>
      <c r="U11" s="166" t="s">
        <v>11</v>
      </c>
      <c r="V11" s="166"/>
      <c r="W11" s="166"/>
      <c r="X11" s="166" t="s">
        <v>8</v>
      </c>
      <c r="Y11" s="166" t="s">
        <v>15</v>
      </c>
      <c r="Z11" s="166" t="s">
        <v>6</v>
      </c>
      <c r="AA11" s="167"/>
      <c r="AB11" s="13"/>
      <c r="AC11" s="13"/>
    </row>
    <row r="12" spans="2:29" ht="25.5" customHeight="1" thickBot="1">
      <c r="B12" s="154" t="s">
        <v>20</v>
      </c>
      <c r="C12" s="155" t="s">
        <v>3</v>
      </c>
      <c r="D12" s="156" t="s">
        <v>4</v>
      </c>
      <c r="E12" s="157" t="s">
        <v>6</v>
      </c>
      <c r="F12" s="157" t="s">
        <v>7</v>
      </c>
      <c r="G12" s="156" t="s">
        <v>4</v>
      </c>
      <c r="H12" s="158" t="s">
        <v>3</v>
      </c>
      <c r="I12" s="156" t="s">
        <v>5</v>
      </c>
      <c r="J12" s="157" t="s">
        <v>8</v>
      </c>
      <c r="K12" s="159" t="s">
        <v>7</v>
      </c>
      <c r="L12" s="160" t="s">
        <v>10</v>
      </c>
      <c r="M12" s="161"/>
      <c r="N12" s="161" t="s">
        <v>4</v>
      </c>
      <c r="O12" s="161" t="s">
        <v>3</v>
      </c>
      <c r="P12" s="161" t="s">
        <v>6</v>
      </c>
      <c r="Q12" s="161" t="s">
        <v>5</v>
      </c>
      <c r="R12" s="161" t="s">
        <v>8</v>
      </c>
      <c r="S12" s="161" t="s">
        <v>7</v>
      </c>
      <c r="T12" s="161"/>
      <c r="U12" s="161"/>
      <c r="V12" s="161"/>
      <c r="W12" s="161"/>
      <c r="X12" s="161"/>
      <c r="Y12" s="161"/>
      <c r="Z12" s="161"/>
      <c r="AA12" s="153"/>
      <c r="AB12" s="13"/>
      <c r="AC12" s="13"/>
    </row>
    <row r="13" spans="2:29" ht="25.5" customHeight="1" thickBot="1">
      <c r="B13" s="206" t="s">
        <v>66</v>
      </c>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8"/>
      <c r="AB13" s="13"/>
      <c r="AC13" s="13"/>
    </row>
    <row r="14" spans="2:29" ht="16.5" customHeight="1" thickBot="1">
      <c r="B14" s="154"/>
      <c r="C14" s="200" t="s">
        <v>63</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2"/>
      <c r="AB14" s="13"/>
      <c r="AC14" s="13"/>
    </row>
    <row r="15" spans="2:29" ht="25.5" customHeight="1" thickBot="1">
      <c r="B15" s="154" t="s">
        <v>21</v>
      </c>
      <c r="C15" s="155" t="s">
        <v>3</v>
      </c>
      <c r="D15" s="156" t="s">
        <v>5</v>
      </c>
      <c r="E15" s="157" t="s">
        <v>6</v>
      </c>
      <c r="F15" s="157" t="s">
        <v>7</v>
      </c>
      <c r="G15" s="156" t="s">
        <v>5</v>
      </c>
      <c r="H15" s="158" t="s">
        <v>3</v>
      </c>
      <c r="I15" s="156" t="s">
        <v>4</v>
      </c>
      <c r="J15" s="157" t="s">
        <v>8</v>
      </c>
      <c r="K15" s="159" t="s">
        <v>7</v>
      </c>
      <c r="L15" s="160" t="s">
        <v>10</v>
      </c>
      <c r="M15" s="161"/>
      <c r="N15" s="158" t="s">
        <v>3</v>
      </c>
      <c r="O15" s="156" t="s">
        <v>5</v>
      </c>
      <c r="P15" s="157" t="s">
        <v>6</v>
      </c>
      <c r="Q15" s="157" t="s">
        <v>7</v>
      </c>
      <c r="R15" s="156" t="s">
        <v>4</v>
      </c>
      <c r="S15" s="158" t="s">
        <v>3</v>
      </c>
      <c r="T15" s="156" t="s">
        <v>5</v>
      </c>
      <c r="U15" s="157" t="s">
        <v>8</v>
      </c>
      <c r="V15" s="157" t="s">
        <v>7</v>
      </c>
      <c r="W15" s="161"/>
      <c r="X15" s="161"/>
      <c r="Y15" s="161"/>
      <c r="Z15" s="161"/>
      <c r="AA15" s="153"/>
      <c r="AB15" s="170" t="s">
        <v>62</v>
      </c>
      <c r="AC15" s="154" t="s">
        <v>18</v>
      </c>
    </row>
    <row r="16" spans="2:29" ht="25.5" customHeight="1" thickBot="1">
      <c r="B16" s="154" t="s">
        <v>22</v>
      </c>
      <c r="C16" s="155" t="s">
        <v>3</v>
      </c>
      <c r="D16" s="156" t="s">
        <v>5</v>
      </c>
      <c r="E16" s="157" t="s">
        <v>6</v>
      </c>
      <c r="F16" s="157" t="s">
        <v>7</v>
      </c>
      <c r="G16" s="156" t="s">
        <v>4</v>
      </c>
      <c r="H16" s="158" t="s">
        <v>3</v>
      </c>
      <c r="I16" s="156" t="s">
        <v>4</v>
      </c>
      <c r="J16" s="157" t="s">
        <v>8</v>
      </c>
      <c r="K16" s="159" t="s">
        <v>7</v>
      </c>
      <c r="L16" s="160" t="s">
        <v>10</v>
      </c>
      <c r="M16" s="161"/>
      <c r="N16" s="158" t="s">
        <v>3</v>
      </c>
      <c r="O16" s="156" t="s">
        <v>5</v>
      </c>
      <c r="P16" s="157" t="s">
        <v>6</v>
      </c>
      <c r="Q16" s="157" t="s">
        <v>7</v>
      </c>
      <c r="R16" s="156" t="s">
        <v>5</v>
      </c>
      <c r="S16" s="158" t="s">
        <v>3</v>
      </c>
      <c r="T16" s="156" t="s">
        <v>5</v>
      </c>
      <c r="U16" s="157" t="s">
        <v>8</v>
      </c>
      <c r="V16" s="157" t="s">
        <v>7</v>
      </c>
      <c r="W16" s="161"/>
      <c r="X16" s="161"/>
      <c r="Y16" s="161"/>
      <c r="Z16" s="161"/>
      <c r="AA16" s="153"/>
      <c r="AB16" s="170" t="s">
        <v>62</v>
      </c>
      <c r="AC16" s="154" t="s">
        <v>17</v>
      </c>
    </row>
    <row r="17" spans="2:29" ht="16.5" customHeight="1" thickBot="1">
      <c r="B17" s="154"/>
      <c r="C17" s="203" t="s">
        <v>64</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5"/>
      <c r="AB17" s="170"/>
      <c r="AC17" s="154"/>
    </row>
    <row r="18" spans="2:29" ht="25.5" customHeight="1" thickBot="1">
      <c r="B18" s="154" t="s">
        <v>23</v>
      </c>
      <c r="C18" s="155" t="s">
        <v>3</v>
      </c>
      <c r="D18" s="156" t="s">
        <v>4</v>
      </c>
      <c r="E18" s="157" t="s">
        <v>6</v>
      </c>
      <c r="F18" s="157" t="s">
        <v>7</v>
      </c>
      <c r="G18" s="156" t="s">
        <v>5</v>
      </c>
      <c r="H18" s="158" t="s">
        <v>3</v>
      </c>
      <c r="I18" s="156" t="s">
        <v>4</v>
      </c>
      <c r="J18" s="157" t="s">
        <v>8</v>
      </c>
      <c r="K18" s="159" t="s">
        <v>7</v>
      </c>
      <c r="L18" s="160" t="s">
        <v>10</v>
      </c>
      <c r="M18" s="161"/>
      <c r="N18" s="158" t="s">
        <v>3</v>
      </c>
      <c r="O18" s="156" t="s">
        <v>4</v>
      </c>
      <c r="P18" s="157" t="s">
        <v>6</v>
      </c>
      <c r="Q18" s="157" t="s">
        <v>7</v>
      </c>
      <c r="R18" s="156" t="s">
        <v>4</v>
      </c>
      <c r="S18" s="158" t="s">
        <v>3</v>
      </c>
      <c r="T18" s="156" t="s">
        <v>5</v>
      </c>
      <c r="U18" s="157" t="s">
        <v>8</v>
      </c>
      <c r="V18" s="157" t="s">
        <v>7</v>
      </c>
      <c r="W18" s="161"/>
      <c r="X18" s="161"/>
      <c r="Y18" s="161"/>
      <c r="Z18" s="161"/>
      <c r="AA18" s="153"/>
      <c r="AB18" s="170" t="s">
        <v>62</v>
      </c>
      <c r="AC18" s="154" t="s">
        <v>20</v>
      </c>
    </row>
    <row r="19" spans="2:29" ht="25.5" customHeight="1" thickBot="1">
      <c r="B19" s="154" t="s">
        <v>24</v>
      </c>
      <c r="C19" s="155" t="s">
        <v>3</v>
      </c>
      <c r="D19" s="156" t="s">
        <v>4</v>
      </c>
      <c r="E19" s="157" t="s">
        <v>6</v>
      </c>
      <c r="F19" s="157" t="s">
        <v>7</v>
      </c>
      <c r="G19" s="156" t="s">
        <v>4</v>
      </c>
      <c r="H19" s="158" t="s">
        <v>3</v>
      </c>
      <c r="I19" s="156" t="s">
        <v>4</v>
      </c>
      <c r="J19" s="157" t="s">
        <v>8</v>
      </c>
      <c r="K19" s="159" t="s">
        <v>7</v>
      </c>
      <c r="L19" s="160" t="s">
        <v>10</v>
      </c>
      <c r="M19" s="161"/>
      <c r="N19" s="158" t="s">
        <v>3</v>
      </c>
      <c r="O19" s="156" t="s">
        <v>4</v>
      </c>
      <c r="P19" s="157" t="s">
        <v>6</v>
      </c>
      <c r="Q19" s="157" t="s">
        <v>7</v>
      </c>
      <c r="R19" s="156" t="s">
        <v>5</v>
      </c>
      <c r="S19" s="158" t="s">
        <v>3</v>
      </c>
      <c r="T19" s="156" t="s">
        <v>5</v>
      </c>
      <c r="U19" s="157" t="s">
        <v>8</v>
      </c>
      <c r="V19" s="157" t="s">
        <v>7</v>
      </c>
      <c r="W19" s="161"/>
      <c r="X19" s="161"/>
      <c r="Y19" s="161"/>
      <c r="Z19" s="161"/>
      <c r="AA19" s="153"/>
      <c r="AB19" s="170" t="s">
        <v>62</v>
      </c>
      <c r="AC19" s="154" t="s">
        <v>19</v>
      </c>
    </row>
    <row r="20" ht="25.5" customHeight="1">
      <c r="B20" s="90" t="s">
        <v>67</v>
      </c>
    </row>
  </sheetData>
  <mergeCells count="28">
    <mergeCell ref="C14:AA14"/>
    <mergeCell ref="C17:AA17"/>
    <mergeCell ref="B2:AA2"/>
    <mergeCell ref="C3:AA3"/>
    <mergeCell ref="C8:AA8"/>
    <mergeCell ref="B13:AA13"/>
    <mergeCell ref="J5:J7"/>
    <mergeCell ref="K5:K7"/>
    <mergeCell ref="L9:L11"/>
    <mergeCell ref="L5:L7"/>
    <mergeCell ref="J9:J11"/>
    <mergeCell ref="K9:K11"/>
    <mergeCell ref="F5:F7"/>
    <mergeCell ref="G5:G7"/>
    <mergeCell ref="H5:H7"/>
    <mergeCell ref="I5:I7"/>
    <mergeCell ref="I9:I11"/>
    <mergeCell ref="B5:B7"/>
    <mergeCell ref="C5:C7"/>
    <mergeCell ref="D5:D7"/>
    <mergeCell ref="E5:E7"/>
    <mergeCell ref="B9:B11"/>
    <mergeCell ref="F9:F11"/>
    <mergeCell ref="G9:G11"/>
    <mergeCell ref="H9:H11"/>
    <mergeCell ref="C9:C11"/>
    <mergeCell ref="D9:D11"/>
    <mergeCell ref="E9:E11"/>
  </mergeCells>
  <printOptions/>
  <pageMargins left="0.37" right="0.75" top="0.94" bottom="0.19" header="0.12" footer="0.19"/>
  <pageSetup horizontalDpi="300" verticalDpi="300" orientation="portrait" paperSize="9" r:id="rId6"/>
  <drawing r:id="rId5"/>
  <legacyDrawing r:id="rId4"/>
  <oleObjects>
    <oleObject progId="Equation.3" shapeId="992222" r:id="rId1"/>
    <oleObject progId="Equation.3" shapeId="992223" r:id="rId2"/>
    <oleObject progId="Equation.3" shapeId="992224" r:id="rId3"/>
  </oleObjects>
</worksheet>
</file>

<file path=xl/worksheets/sheet9.xml><?xml version="1.0" encoding="utf-8"?>
<worksheet xmlns="http://schemas.openxmlformats.org/spreadsheetml/2006/main" xmlns:r="http://schemas.openxmlformats.org/officeDocument/2006/relationships">
  <dimension ref="B1:AC41"/>
  <sheetViews>
    <sheetView showGridLines="0" workbookViewId="0" topLeftCell="A1">
      <selection activeCell="U47" sqref="U47"/>
    </sheetView>
  </sheetViews>
  <sheetFormatPr defaultColWidth="11.421875" defaultRowHeight="12.75"/>
  <cols>
    <col min="1" max="1" width="5.8515625" style="0" customWidth="1"/>
    <col min="2" max="2" width="10.140625" style="0" customWidth="1"/>
    <col min="3" max="27" width="2.28125" style="0" customWidth="1"/>
    <col min="28" max="28" width="7.140625" style="0" customWidth="1"/>
    <col min="29" max="29" width="10.421875" style="0" customWidth="1"/>
    <col min="30" max="96" width="2.28125" style="0" customWidth="1"/>
  </cols>
  <sheetData>
    <row r="1" spans="2:29" ht="35.25" customHeight="1" thickBot="1">
      <c r="B1" s="171" t="s">
        <v>9</v>
      </c>
      <c r="C1" s="172"/>
      <c r="D1" s="173"/>
      <c r="E1" s="173"/>
      <c r="F1" s="173"/>
      <c r="G1" s="174" t="s">
        <v>0</v>
      </c>
      <c r="H1" s="173"/>
      <c r="I1" s="173"/>
      <c r="J1" s="173"/>
      <c r="K1" s="175"/>
      <c r="L1" s="176"/>
      <c r="M1" s="177"/>
      <c r="N1" s="177"/>
      <c r="O1" s="177"/>
      <c r="P1" s="177"/>
      <c r="Q1" s="177"/>
      <c r="R1" s="174" t="s">
        <v>16</v>
      </c>
      <c r="S1" s="177"/>
      <c r="T1" s="177"/>
      <c r="U1" s="177"/>
      <c r="V1" s="177"/>
      <c r="W1" s="177"/>
      <c r="X1" s="177"/>
      <c r="Y1" s="177"/>
      <c r="Z1" s="177"/>
      <c r="AA1" s="178"/>
      <c r="AB1" s="13"/>
      <c r="AC1" s="13"/>
    </row>
    <row r="2" spans="2:29" ht="20.25" customHeight="1" thickBot="1">
      <c r="B2" s="206" t="s">
        <v>65</v>
      </c>
      <c r="C2" s="207"/>
      <c r="D2" s="207"/>
      <c r="E2" s="207"/>
      <c r="F2" s="207"/>
      <c r="G2" s="207"/>
      <c r="H2" s="207"/>
      <c r="I2" s="207"/>
      <c r="J2" s="207"/>
      <c r="K2" s="207"/>
      <c r="L2" s="207"/>
      <c r="M2" s="207"/>
      <c r="N2" s="207"/>
      <c r="O2" s="207"/>
      <c r="P2" s="207"/>
      <c r="Q2" s="207"/>
      <c r="R2" s="207"/>
      <c r="S2" s="207"/>
      <c r="T2" s="207"/>
      <c r="U2" s="207"/>
      <c r="V2" s="207"/>
      <c r="W2" s="207"/>
      <c r="X2" s="207"/>
      <c r="Y2" s="207"/>
      <c r="Z2" s="207"/>
      <c r="AA2" s="208"/>
      <c r="AB2" s="13"/>
      <c r="AC2" s="13"/>
    </row>
    <row r="3" spans="2:29" ht="16.5" customHeight="1" thickBot="1">
      <c r="B3" s="152"/>
      <c r="C3" s="200" t="s">
        <v>63</v>
      </c>
      <c r="D3" s="201"/>
      <c r="E3" s="201"/>
      <c r="F3" s="201"/>
      <c r="G3" s="201"/>
      <c r="H3" s="201"/>
      <c r="I3" s="201"/>
      <c r="J3" s="201"/>
      <c r="K3" s="201"/>
      <c r="L3" s="201"/>
      <c r="M3" s="201"/>
      <c r="N3" s="201"/>
      <c r="O3" s="201"/>
      <c r="P3" s="201"/>
      <c r="Q3" s="201"/>
      <c r="R3" s="201"/>
      <c r="S3" s="201"/>
      <c r="T3" s="201"/>
      <c r="U3" s="201"/>
      <c r="V3" s="201"/>
      <c r="W3" s="201"/>
      <c r="X3" s="201"/>
      <c r="Y3" s="201"/>
      <c r="Z3" s="201"/>
      <c r="AA3" s="202"/>
      <c r="AB3" s="13"/>
      <c r="AC3" s="13"/>
    </row>
    <row r="4" spans="2:29" ht="25.5" customHeight="1" thickBot="1">
      <c r="B4" s="154" t="s">
        <v>17</v>
      </c>
      <c r="C4" s="155" t="s">
        <v>3</v>
      </c>
      <c r="D4" s="156" t="s">
        <v>5</v>
      </c>
      <c r="E4" s="157" t="s">
        <v>6</v>
      </c>
      <c r="F4" s="157" t="s">
        <v>7</v>
      </c>
      <c r="G4" s="156" t="s">
        <v>5</v>
      </c>
      <c r="H4" s="158" t="s">
        <v>3</v>
      </c>
      <c r="I4" s="156" t="s">
        <v>5</v>
      </c>
      <c r="J4" s="157" t="s">
        <v>8</v>
      </c>
      <c r="K4" s="159" t="s">
        <v>7</v>
      </c>
      <c r="L4" s="160" t="s">
        <v>10</v>
      </c>
      <c r="M4" s="161"/>
      <c r="N4" s="161" t="s">
        <v>5</v>
      </c>
      <c r="O4" s="161" t="s">
        <v>3</v>
      </c>
      <c r="P4" s="161" t="s">
        <v>6</v>
      </c>
      <c r="Q4" s="161" t="s">
        <v>5</v>
      </c>
      <c r="R4" s="161" t="s">
        <v>8</v>
      </c>
      <c r="S4" s="161" t="s">
        <v>7</v>
      </c>
      <c r="T4" s="161"/>
      <c r="U4" s="161"/>
      <c r="V4" s="161"/>
      <c r="W4" s="161"/>
      <c r="X4" s="161"/>
      <c r="Y4" s="161"/>
      <c r="Z4" s="161"/>
      <c r="AA4" s="153"/>
      <c r="AB4" s="13"/>
      <c r="AC4" s="13"/>
    </row>
    <row r="5" spans="2:29" ht="17.25" customHeight="1">
      <c r="B5" s="179" t="s">
        <v>18</v>
      </c>
      <c r="C5" s="186" t="s">
        <v>3</v>
      </c>
      <c r="D5" s="184" t="s">
        <v>5</v>
      </c>
      <c r="E5" s="181" t="s">
        <v>6</v>
      </c>
      <c r="F5" s="181" t="s">
        <v>7</v>
      </c>
      <c r="G5" s="184" t="s">
        <v>4</v>
      </c>
      <c r="H5" s="185" t="s">
        <v>3</v>
      </c>
      <c r="I5" s="184" t="s">
        <v>5</v>
      </c>
      <c r="J5" s="181" t="s">
        <v>8</v>
      </c>
      <c r="K5" s="196" t="s">
        <v>7</v>
      </c>
      <c r="L5" s="211" t="s">
        <v>10</v>
      </c>
      <c r="M5" s="162"/>
      <c r="N5" s="162" t="s">
        <v>4</v>
      </c>
      <c r="O5" s="162" t="s">
        <v>3</v>
      </c>
      <c r="P5" s="162" t="s">
        <v>8</v>
      </c>
      <c r="Q5" s="162" t="s">
        <v>4</v>
      </c>
      <c r="R5" s="162" t="s">
        <v>6</v>
      </c>
      <c r="S5" s="162" t="s">
        <v>7</v>
      </c>
      <c r="T5" s="162"/>
      <c r="U5" s="162" t="s">
        <v>11</v>
      </c>
      <c r="V5" s="162"/>
      <c r="W5" s="162"/>
      <c r="X5" s="162" t="s">
        <v>8</v>
      </c>
      <c r="Y5" s="163"/>
      <c r="Z5" s="162" t="s">
        <v>6</v>
      </c>
      <c r="AA5" s="164"/>
      <c r="AB5" s="13"/>
      <c r="AC5" s="13"/>
    </row>
    <row r="6" spans="2:29" ht="7.5" customHeight="1">
      <c r="B6" s="188"/>
      <c r="C6" s="190"/>
      <c r="D6" s="192"/>
      <c r="E6" s="194"/>
      <c r="F6" s="194"/>
      <c r="G6" s="192"/>
      <c r="H6" s="198"/>
      <c r="I6" s="192"/>
      <c r="J6" s="194"/>
      <c r="K6" s="209"/>
      <c r="L6" s="212"/>
      <c r="M6" s="166"/>
      <c r="N6" s="166"/>
      <c r="O6" s="166"/>
      <c r="P6" s="166"/>
      <c r="Q6" s="166"/>
      <c r="R6" s="166"/>
      <c r="S6" s="166"/>
      <c r="T6" s="166"/>
      <c r="U6" s="166"/>
      <c r="V6" s="166"/>
      <c r="W6" s="166"/>
      <c r="X6" s="166"/>
      <c r="Y6" s="166"/>
      <c r="Z6" s="166"/>
      <c r="AA6" s="167"/>
      <c r="AB6" s="13"/>
      <c r="AC6" s="13"/>
    </row>
    <row r="7" spans="2:29" ht="18.75" customHeight="1" thickBot="1">
      <c r="B7" s="189"/>
      <c r="C7" s="191"/>
      <c r="D7" s="193"/>
      <c r="E7" s="195"/>
      <c r="F7" s="195"/>
      <c r="G7" s="193"/>
      <c r="H7" s="199"/>
      <c r="I7" s="193"/>
      <c r="J7" s="195"/>
      <c r="K7" s="210"/>
      <c r="L7" s="213"/>
      <c r="M7" s="168"/>
      <c r="N7" s="168" t="s">
        <v>5</v>
      </c>
      <c r="O7" s="168" t="s">
        <v>3</v>
      </c>
      <c r="P7" s="168" t="s">
        <v>6</v>
      </c>
      <c r="Q7" s="168" t="s">
        <v>4</v>
      </c>
      <c r="R7" s="168" t="s">
        <v>8</v>
      </c>
      <c r="S7" s="168" t="s">
        <v>7</v>
      </c>
      <c r="T7" s="168"/>
      <c r="U7" s="168" t="s">
        <v>11</v>
      </c>
      <c r="V7" s="168"/>
      <c r="W7" s="168"/>
      <c r="X7" s="168" t="s">
        <v>8</v>
      </c>
      <c r="Y7" s="168" t="s">
        <v>15</v>
      </c>
      <c r="Z7" s="168" t="s">
        <v>6</v>
      </c>
      <c r="AA7" s="169"/>
      <c r="AB7" s="13"/>
      <c r="AC7" s="13"/>
    </row>
    <row r="8" spans="2:29" ht="16.5" customHeight="1" thickBot="1">
      <c r="B8" s="165"/>
      <c r="C8" s="203" t="s">
        <v>64</v>
      </c>
      <c r="D8" s="204"/>
      <c r="E8" s="204"/>
      <c r="F8" s="204"/>
      <c r="G8" s="204"/>
      <c r="H8" s="204"/>
      <c r="I8" s="204"/>
      <c r="J8" s="204"/>
      <c r="K8" s="204"/>
      <c r="L8" s="204"/>
      <c r="M8" s="204"/>
      <c r="N8" s="204"/>
      <c r="O8" s="204"/>
      <c r="P8" s="204"/>
      <c r="Q8" s="204"/>
      <c r="R8" s="204"/>
      <c r="S8" s="204"/>
      <c r="T8" s="204"/>
      <c r="U8" s="204"/>
      <c r="V8" s="204"/>
      <c r="W8" s="204"/>
      <c r="X8" s="204"/>
      <c r="Y8" s="204"/>
      <c r="Z8" s="204"/>
      <c r="AA8" s="205"/>
      <c r="AB8" s="13"/>
      <c r="AC8" s="13"/>
    </row>
    <row r="9" spans="2:29" ht="16.5" customHeight="1">
      <c r="B9" s="179" t="s">
        <v>19</v>
      </c>
      <c r="C9" s="186" t="s">
        <v>3</v>
      </c>
      <c r="D9" s="184" t="s">
        <v>4</v>
      </c>
      <c r="E9" s="181" t="s">
        <v>6</v>
      </c>
      <c r="F9" s="181" t="s">
        <v>7</v>
      </c>
      <c r="G9" s="184" t="s">
        <v>5</v>
      </c>
      <c r="H9" s="185" t="s">
        <v>3</v>
      </c>
      <c r="I9" s="184" t="s">
        <v>5</v>
      </c>
      <c r="J9" s="181" t="s">
        <v>8</v>
      </c>
      <c r="K9" s="196" t="s">
        <v>7</v>
      </c>
      <c r="L9" s="211" t="s">
        <v>10</v>
      </c>
      <c r="M9" s="162"/>
      <c r="N9" s="162" t="s">
        <v>5</v>
      </c>
      <c r="O9" s="162" t="s">
        <v>3</v>
      </c>
      <c r="P9" s="162" t="s">
        <v>8</v>
      </c>
      <c r="Q9" s="162" t="s">
        <v>4</v>
      </c>
      <c r="R9" s="162" t="s">
        <v>6</v>
      </c>
      <c r="S9" s="162" t="s">
        <v>7</v>
      </c>
      <c r="T9" s="162"/>
      <c r="U9" s="162" t="s">
        <v>11</v>
      </c>
      <c r="V9" s="162"/>
      <c r="W9" s="162"/>
      <c r="X9" s="162" t="s">
        <v>8</v>
      </c>
      <c r="Y9" s="163"/>
      <c r="Z9" s="162" t="s">
        <v>6</v>
      </c>
      <c r="AA9" s="164"/>
      <c r="AB9" s="13"/>
      <c r="AC9" s="13"/>
    </row>
    <row r="10" spans="2:29" ht="10.5" customHeight="1">
      <c r="B10" s="180"/>
      <c r="C10" s="187"/>
      <c r="D10" s="182"/>
      <c r="E10" s="182"/>
      <c r="F10" s="182"/>
      <c r="G10" s="182"/>
      <c r="H10" s="182"/>
      <c r="I10" s="182"/>
      <c r="J10" s="182"/>
      <c r="K10" s="197"/>
      <c r="L10" s="187"/>
      <c r="M10" s="166"/>
      <c r="N10" s="166"/>
      <c r="O10" s="166"/>
      <c r="P10" s="166"/>
      <c r="Q10" s="166"/>
      <c r="R10" s="166"/>
      <c r="S10" s="166"/>
      <c r="T10" s="166"/>
      <c r="U10" s="166"/>
      <c r="V10" s="166"/>
      <c r="W10" s="166"/>
      <c r="X10" s="166"/>
      <c r="Y10" s="166"/>
      <c r="Z10" s="166"/>
      <c r="AA10" s="167"/>
      <c r="AB10" s="13"/>
      <c r="AC10" s="13"/>
    </row>
    <row r="11" spans="2:29" ht="15.75" customHeight="1" thickBot="1">
      <c r="B11" s="180"/>
      <c r="C11" s="187"/>
      <c r="D11" s="183"/>
      <c r="E11" s="183"/>
      <c r="F11" s="183"/>
      <c r="G11" s="183"/>
      <c r="H11" s="183"/>
      <c r="I11" s="183"/>
      <c r="J11" s="183"/>
      <c r="K11" s="197"/>
      <c r="L11" s="212"/>
      <c r="M11" s="166"/>
      <c r="N11" s="166" t="s">
        <v>4</v>
      </c>
      <c r="O11" s="166" t="s">
        <v>3</v>
      </c>
      <c r="P11" s="166" t="s">
        <v>6</v>
      </c>
      <c r="Q11" s="166" t="s">
        <v>4</v>
      </c>
      <c r="R11" s="166" t="s">
        <v>8</v>
      </c>
      <c r="S11" s="166" t="s">
        <v>7</v>
      </c>
      <c r="T11" s="166"/>
      <c r="U11" s="166" t="s">
        <v>11</v>
      </c>
      <c r="V11" s="166"/>
      <c r="W11" s="166"/>
      <c r="X11" s="166" t="s">
        <v>8</v>
      </c>
      <c r="Y11" s="166" t="s">
        <v>15</v>
      </c>
      <c r="Z11" s="166" t="s">
        <v>6</v>
      </c>
      <c r="AA11" s="167"/>
      <c r="AB11" s="13"/>
      <c r="AC11" s="13"/>
    </row>
    <row r="12" spans="2:29" ht="25.5" customHeight="1" thickBot="1">
      <c r="B12" s="154" t="s">
        <v>20</v>
      </c>
      <c r="C12" s="155" t="s">
        <v>3</v>
      </c>
      <c r="D12" s="156" t="s">
        <v>4</v>
      </c>
      <c r="E12" s="157" t="s">
        <v>6</v>
      </c>
      <c r="F12" s="157" t="s">
        <v>7</v>
      </c>
      <c r="G12" s="156" t="s">
        <v>4</v>
      </c>
      <c r="H12" s="158" t="s">
        <v>3</v>
      </c>
      <c r="I12" s="156" t="s">
        <v>5</v>
      </c>
      <c r="J12" s="157" t="s">
        <v>8</v>
      </c>
      <c r="K12" s="159" t="s">
        <v>7</v>
      </c>
      <c r="L12" s="160" t="s">
        <v>10</v>
      </c>
      <c r="M12" s="161"/>
      <c r="N12" s="161" t="s">
        <v>4</v>
      </c>
      <c r="O12" s="161" t="s">
        <v>3</v>
      </c>
      <c r="P12" s="161" t="s">
        <v>6</v>
      </c>
      <c r="Q12" s="161" t="s">
        <v>5</v>
      </c>
      <c r="R12" s="161" t="s">
        <v>8</v>
      </c>
      <c r="S12" s="161" t="s">
        <v>7</v>
      </c>
      <c r="T12" s="161"/>
      <c r="U12" s="161"/>
      <c r="V12" s="161"/>
      <c r="W12" s="161"/>
      <c r="X12" s="161"/>
      <c r="Y12" s="161"/>
      <c r="Z12" s="161"/>
      <c r="AA12" s="153"/>
      <c r="AB12" s="13"/>
      <c r="AC12" s="13"/>
    </row>
    <row r="13" spans="2:29" ht="25.5" customHeight="1" thickBot="1">
      <c r="B13" s="206" t="s">
        <v>66</v>
      </c>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8"/>
      <c r="AB13" s="13"/>
      <c r="AC13" s="13"/>
    </row>
    <row r="14" spans="2:29" ht="16.5" customHeight="1" thickBot="1">
      <c r="B14" s="154"/>
      <c r="C14" s="200" t="s">
        <v>63</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2"/>
      <c r="AB14" s="13"/>
      <c r="AC14" s="13"/>
    </row>
    <row r="15" spans="2:29" ht="25.5" customHeight="1" thickBot="1">
      <c r="B15" s="154" t="s">
        <v>21</v>
      </c>
      <c r="C15" s="155" t="s">
        <v>3</v>
      </c>
      <c r="D15" s="156" t="s">
        <v>5</v>
      </c>
      <c r="E15" s="157" t="s">
        <v>6</v>
      </c>
      <c r="F15" s="157" t="s">
        <v>7</v>
      </c>
      <c r="G15" s="156" t="s">
        <v>5</v>
      </c>
      <c r="H15" s="158" t="s">
        <v>3</v>
      </c>
      <c r="I15" s="156" t="s">
        <v>4</v>
      </c>
      <c r="J15" s="157" t="s">
        <v>8</v>
      </c>
      <c r="K15" s="159" t="s">
        <v>7</v>
      </c>
      <c r="L15" s="160" t="s">
        <v>10</v>
      </c>
      <c r="M15" s="161"/>
      <c r="N15" s="158" t="s">
        <v>3</v>
      </c>
      <c r="O15" s="156" t="s">
        <v>5</v>
      </c>
      <c r="P15" s="157" t="s">
        <v>6</v>
      </c>
      <c r="Q15" s="157" t="s">
        <v>7</v>
      </c>
      <c r="R15" s="156" t="s">
        <v>4</v>
      </c>
      <c r="S15" s="158" t="s">
        <v>3</v>
      </c>
      <c r="T15" s="156" t="s">
        <v>5</v>
      </c>
      <c r="U15" s="157" t="s">
        <v>8</v>
      </c>
      <c r="V15" s="157" t="s">
        <v>7</v>
      </c>
      <c r="W15" s="161"/>
      <c r="X15" s="161"/>
      <c r="Y15" s="161"/>
      <c r="Z15" s="161"/>
      <c r="AA15" s="153"/>
      <c r="AB15" s="170" t="s">
        <v>62</v>
      </c>
      <c r="AC15" s="154" t="s">
        <v>18</v>
      </c>
    </row>
    <row r="16" spans="2:29" ht="25.5" customHeight="1" thickBot="1">
      <c r="B16" s="154" t="s">
        <v>22</v>
      </c>
      <c r="C16" s="155" t="s">
        <v>3</v>
      </c>
      <c r="D16" s="156" t="s">
        <v>5</v>
      </c>
      <c r="E16" s="157" t="s">
        <v>6</v>
      </c>
      <c r="F16" s="157" t="s">
        <v>7</v>
      </c>
      <c r="G16" s="156" t="s">
        <v>4</v>
      </c>
      <c r="H16" s="158" t="s">
        <v>3</v>
      </c>
      <c r="I16" s="156" t="s">
        <v>4</v>
      </c>
      <c r="J16" s="157" t="s">
        <v>8</v>
      </c>
      <c r="K16" s="159" t="s">
        <v>7</v>
      </c>
      <c r="L16" s="160" t="s">
        <v>10</v>
      </c>
      <c r="M16" s="161"/>
      <c r="N16" s="158" t="s">
        <v>3</v>
      </c>
      <c r="O16" s="156" t="s">
        <v>5</v>
      </c>
      <c r="P16" s="157" t="s">
        <v>6</v>
      </c>
      <c r="Q16" s="157" t="s">
        <v>7</v>
      </c>
      <c r="R16" s="156" t="s">
        <v>5</v>
      </c>
      <c r="S16" s="158" t="s">
        <v>3</v>
      </c>
      <c r="T16" s="156" t="s">
        <v>5</v>
      </c>
      <c r="U16" s="157" t="s">
        <v>8</v>
      </c>
      <c r="V16" s="157" t="s">
        <v>7</v>
      </c>
      <c r="W16" s="161"/>
      <c r="X16" s="161"/>
      <c r="Y16" s="161"/>
      <c r="Z16" s="161"/>
      <c r="AA16" s="153"/>
      <c r="AB16" s="170" t="s">
        <v>62</v>
      </c>
      <c r="AC16" s="154" t="s">
        <v>17</v>
      </c>
    </row>
    <row r="17" spans="2:29" ht="16.5" customHeight="1" thickBot="1">
      <c r="B17" s="154"/>
      <c r="C17" s="203" t="s">
        <v>64</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5"/>
      <c r="AB17" s="170"/>
      <c r="AC17" s="154"/>
    </row>
    <row r="18" spans="2:29" ht="25.5" customHeight="1" thickBot="1">
      <c r="B18" s="154" t="s">
        <v>23</v>
      </c>
      <c r="C18" s="155" t="s">
        <v>3</v>
      </c>
      <c r="D18" s="156" t="s">
        <v>4</v>
      </c>
      <c r="E18" s="157" t="s">
        <v>6</v>
      </c>
      <c r="F18" s="157" t="s">
        <v>7</v>
      </c>
      <c r="G18" s="156" t="s">
        <v>5</v>
      </c>
      <c r="H18" s="158" t="s">
        <v>3</v>
      </c>
      <c r="I18" s="156" t="s">
        <v>4</v>
      </c>
      <c r="J18" s="157" t="s">
        <v>8</v>
      </c>
      <c r="K18" s="159" t="s">
        <v>7</v>
      </c>
      <c r="L18" s="160" t="s">
        <v>10</v>
      </c>
      <c r="M18" s="161"/>
      <c r="N18" s="158" t="s">
        <v>3</v>
      </c>
      <c r="O18" s="156" t="s">
        <v>4</v>
      </c>
      <c r="P18" s="157" t="s">
        <v>6</v>
      </c>
      <c r="Q18" s="157" t="s">
        <v>7</v>
      </c>
      <c r="R18" s="156" t="s">
        <v>4</v>
      </c>
      <c r="S18" s="158" t="s">
        <v>3</v>
      </c>
      <c r="T18" s="156" t="s">
        <v>5</v>
      </c>
      <c r="U18" s="157" t="s">
        <v>8</v>
      </c>
      <c r="V18" s="157" t="s">
        <v>7</v>
      </c>
      <c r="W18" s="161"/>
      <c r="X18" s="161"/>
      <c r="Y18" s="161"/>
      <c r="Z18" s="161"/>
      <c r="AA18" s="153"/>
      <c r="AB18" s="170" t="s">
        <v>62</v>
      </c>
      <c r="AC18" s="154" t="s">
        <v>20</v>
      </c>
    </row>
    <row r="19" spans="2:29" ht="25.5" customHeight="1" thickBot="1">
      <c r="B19" s="154" t="s">
        <v>24</v>
      </c>
      <c r="C19" s="155" t="s">
        <v>3</v>
      </c>
      <c r="D19" s="156" t="s">
        <v>4</v>
      </c>
      <c r="E19" s="157" t="s">
        <v>6</v>
      </c>
      <c r="F19" s="157" t="s">
        <v>7</v>
      </c>
      <c r="G19" s="156" t="s">
        <v>4</v>
      </c>
      <c r="H19" s="158" t="s">
        <v>3</v>
      </c>
      <c r="I19" s="156" t="s">
        <v>4</v>
      </c>
      <c r="J19" s="157" t="s">
        <v>8</v>
      </c>
      <c r="K19" s="159" t="s">
        <v>7</v>
      </c>
      <c r="L19" s="160" t="s">
        <v>10</v>
      </c>
      <c r="M19" s="161"/>
      <c r="N19" s="158" t="s">
        <v>3</v>
      </c>
      <c r="O19" s="156" t="s">
        <v>4</v>
      </c>
      <c r="P19" s="157" t="s">
        <v>6</v>
      </c>
      <c r="Q19" s="157" t="s">
        <v>7</v>
      </c>
      <c r="R19" s="156" t="s">
        <v>5</v>
      </c>
      <c r="S19" s="158" t="s">
        <v>3</v>
      </c>
      <c r="T19" s="156" t="s">
        <v>5</v>
      </c>
      <c r="U19" s="157" t="s">
        <v>8</v>
      </c>
      <c r="V19" s="157" t="s">
        <v>7</v>
      </c>
      <c r="W19" s="161"/>
      <c r="X19" s="161"/>
      <c r="Y19" s="161"/>
      <c r="Z19" s="161"/>
      <c r="AA19" s="153"/>
      <c r="AB19" s="170" t="s">
        <v>62</v>
      </c>
      <c r="AC19" s="154" t="s">
        <v>19</v>
      </c>
    </row>
    <row r="20" ht="25.5" customHeight="1">
      <c r="B20" s="90" t="s">
        <v>67</v>
      </c>
    </row>
    <row r="21" ht="13.5" thickBot="1"/>
    <row r="22" spans="2:29" ht="35.25" customHeight="1" thickBot="1">
      <c r="B22" s="171" t="s">
        <v>9</v>
      </c>
      <c r="C22" s="172"/>
      <c r="D22" s="173"/>
      <c r="E22" s="173"/>
      <c r="F22" s="173"/>
      <c r="G22" s="174" t="s">
        <v>0</v>
      </c>
      <c r="H22" s="173"/>
      <c r="I22" s="173"/>
      <c r="J22" s="173"/>
      <c r="K22" s="175"/>
      <c r="L22" s="176"/>
      <c r="M22" s="177"/>
      <c r="N22" s="177"/>
      <c r="O22" s="177"/>
      <c r="P22" s="177"/>
      <c r="Q22" s="177"/>
      <c r="R22" s="174" t="s">
        <v>16</v>
      </c>
      <c r="S22" s="177"/>
      <c r="T22" s="177"/>
      <c r="U22" s="177"/>
      <c r="V22" s="177"/>
      <c r="W22" s="177"/>
      <c r="X22" s="177"/>
      <c r="Y22" s="177"/>
      <c r="Z22" s="177"/>
      <c r="AA22" s="178"/>
      <c r="AB22" s="13"/>
      <c r="AC22" s="13"/>
    </row>
    <row r="23" spans="2:29" ht="20.25" customHeight="1" thickBot="1">
      <c r="B23" s="206" t="s">
        <v>65</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8"/>
      <c r="AB23" s="13"/>
      <c r="AC23" s="13"/>
    </row>
    <row r="24" spans="2:29" ht="16.5" customHeight="1" thickBot="1">
      <c r="B24" s="152"/>
      <c r="C24" s="200" t="s">
        <v>63</v>
      </c>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2"/>
      <c r="AB24" s="13"/>
      <c r="AC24" s="13"/>
    </row>
    <row r="25" spans="2:29" ht="25.5" customHeight="1" thickBot="1">
      <c r="B25" s="154" t="s">
        <v>17</v>
      </c>
      <c r="C25" s="155" t="s">
        <v>3</v>
      </c>
      <c r="D25" s="156" t="s">
        <v>5</v>
      </c>
      <c r="E25" s="157" t="s">
        <v>6</v>
      </c>
      <c r="F25" s="157" t="s">
        <v>7</v>
      </c>
      <c r="G25" s="156" t="s">
        <v>5</v>
      </c>
      <c r="H25" s="158" t="s">
        <v>3</v>
      </c>
      <c r="I25" s="156" t="s">
        <v>5</v>
      </c>
      <c r="J25" s="157" t="s">
        <v>8</v>
      </c>
      <c r="K25" s="159" t="s">
        <v>7</v>
      </c>
      <c r="L25" s="160" t="s">
        <v>10</v>
      </c>
      <c r="M25" s="161"/>
      <c r="N25" s="161" t="s">
        <v>5</v>
      </c>
      <c r="O25" s="161" t="s">
        <v>3</v>
      </c>
      <c r="P25" s="161" t="s">
        <v>6</v>
      </c>
      <c r="Q25" s="161" t="s">
        <v>5</v>
      </c>
      <c r="R25" s="161" t="s">
        <v>8</v>
      </c>
      <c r="S25" s="161" t="s">
        <v>7</v>
      </c>
      <c r="T25" s="161"/>
      <c r="U25" s="161"/>
      <c r="V25" s="161"/>
      <c r="W25" s="161"/>
      <c r="X25" s="161"/>
      <c r="Y25" s="161"/>
      <c r="Z25" s="161"/>
      <c r="AA25" s="153"/>
      <c r="AB25" s="13"/>
      <c r="AC25" s="13"/>
    </row>
    <row r="26" spans="2:29" ht="17.25" customHeight="1">
      <c r="B26" s="179" t="s">
        <v>18</v>
      </c>
      <c r="C26" s="186" t="s">
        <v>3</v>
      </c>
      <c r="D26" s="184" t="s">
        <v>5</v>
      </c>
      <c r="E26" s="181" t="s">
        <v>6</v>
      </c>
      <c r="F26" s="181" t="s">
        <v>7</v>
      </c>
      <c r="G26" s="184" t="s">
        <v>4</v>
      </c>
      <c r="H26" s="185" t="s">
        <v>3</v>
      </c>
      <c r="I26" s="184" t="s">
        <v>5</v>
      </c>
      <c r="J26" s="181" t="s">
        <v>8</v>
      </c>
      <c r="K26" s="196" t="s">
        <v>7</v>
      </c>
      <c r="L26" s="211" t="s">
        <v>10</v>
      </c>
      <c r="M26" s="162"/>
      <c r="N26" s="162" t="s">
        <v>4</v>
      </c>
      <c r="O26" s="162" t="s">
        <v>3</v>
      </c>
      <c r="P26" s="162" t="s">
        <v>8</v>
      </c>
      <c r="Q26" s="162" t="s">
        <v>4</v>
      </c>
      <c r="R26" s="162" t="s">
        <v>6</v>
      </c>
      <c r="S26" s="162" t="s">
        <v>7</v>
      </c>
      <c r="T26" s="162"/>
      <c r="U26" s="162" t="s">
        <v>11</v>
      </c>
      <c r="V26" s="162"/>
      <c r="W26" s="162"/>
      <c r="X26" s="162" t="s">
        <v>8</v>
      </c>
      <c r="Y26" s="163"/>
      <c r="Z26" s="162" t="s">
        <v>6</v>
      </c>
      <c r="AA26" s="164"/>
      <c r="AB26" s="13"/>
      <c r="AC26" s="13"/>
    </row>
    <row r="27" spans="2:29" ht="7.5" customHeight="1">
      <c r="B27" s="188"/>
      <c r="C27" s="190"/>
      <c r="D27" s="192"/>
      <c r="E27" s="194"/>
      <c r="F27" s="194"/>
      <c r="G27" s="192"/>
      <c r="H27" s="198"/>
      <c r="I27" s="192"/>
      <c r="J27" s="194"/>
      <c r="K27" s="209"/>
      <c r="L27" s="212"/>
      <c r="M27" s="166"/>
      <c r="N27" s="166"/>
      <c r="O27" s="166"/>
      <c r="P27" s="166"/>
      <c r="Q27" s="166"/>
      <c r="R27" s="166"/>
      <c r="S27" s="166"/>
      <c r="T27" s="166"/>
      <c r="U27" s="166"/>
      <c r="V27" s="166"/>
      <c r="W27" s="166"/>
      <c r="X27" s="166"/>
      <c r="Y27" s="166"/>
      <c r="Z27" s="166"/>
      <c r="AA27" s="167"/>
      <c r="AB27" s="13"/>
      <c r="AC27" s="13"/>
    </row>
    <row r="28" spans="2:29" ht="18.75" customHeight="1" thickBot="1">
      <c r="B28" s="189"/>
      <c r="C28" s="191"/>
      <c r="D28" s="193"/>
      <c r="E28" s="195"/>
      <c r="F28" s="195"/>
      <c r="G28" s="193"/>
      <c r="H28" s="199"/>
      <c r="I28" s="193"/>
      <c r="J28" s="195"/>
      <c r="K28" s="210"/>
      <c r="L28" s="213"/>
      <c r="M28" s="168"/>
      <c r="N28" s="168" t="s">
        <v>5</v>
      </c>
      <c r="O28" s="168" t="s">
        <v>3</v>
      </c>
      <c r="P28" s="168" t="s">
        <v>6</v>
      </c>
      <c r="Q28" s="168" t="s">
        <v>4</v>
      </c>
      <c r="R28" s="168" t="s">
        <v>8</v>
      </c>
      <c r="S28" s="168" t="s">
        <v>7</v>
      </c>
      <c r="T28" s="168"/>
      <c r="U28" s="168" t="s">
        <v>11</v>
      </c>
      <c r="V28" s="168"/>
      <c r="W28" s="168"/>
      <c r="X28" s="168" t="s">
        <v>8</v>
      </c>
      <c r="Y28" s="168" t="s">
        <v>15</v>
      </c>
      <c r="Z28" s="168" t="s">
        <v>6</v>
      </c>
      <c r="AA28" s="169"/>
      <c r="AB28" s="13"/>
      <c r="AC28" s="13"/>
    </row>
    <row r="29" spans="2:29" ht="16.5" customHeight="1" thickBot="1">
      <c r="B29" s="165"/>
      <c r="C29" s="203" t="s">
        <v>64</v>
      </c>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5"/>
      <c r="AB29" s="13"/>
      <c r="AC29" s="13"/>
    </row>
    <row r="30" spans="2:29" ht="16.5" customHeight="1">
      <c r="B30" s="179" t="s">
        <v>19</v>
      </c>
      <c r="C30" s="186" t="s">
        <v>3</v>
      </c>
      <c r="D30" s="184" t="s">
        <v>4</v>
      </c>
      <c r="E30" s="181" t="s">
        <v>6</v>
      </c>
      <c r="F30" s="181" t="s">
        <v>7</v>
      </c>
      <c r="G30" s="184" t="s">
        <v>5</v>
      </c>
      <c r="H30" s="185" t="s">
        <v>3</v>
      </c>
      <c r="I30" s="184" t="s">
        <v>5</v>
      </c>
      <c r="J30" s="181" t="s">
        <v>8</v>
      </c>
      <c r="K30" s="196" t="s">
        <v>7</v>
      </c>
      <c r="L30" s="211" t="s">
        <v>10</v>
      </c>
      <c r="M30" s="162"/>
      <c r="N30" s="162" t="s">
        <v>5</v>
      </c>
      <c r="O30" s="162" t="s">
        <v>3</v>
      </c>
      <c r="P30" s="162" t="s">
        <v>8</v>
      </c>
      <c r="Q30" s="162" t="s">
        <v>4</v>
      </c>
      <c r="R30" s="162" t="s">
        <v>6</v>
      </c>
      <c r="S30" s="162" t="s">
        <v>7</v>
      </c>
      <c r="T30" s="162"/>
      <c r="U30" s="162" t="s">
        <v>11</v>
      </c>
      <c r="V30" s="162"/>
      <c r="W30" s="162"/>
      <c r="X30" s="162" t="s">
        <v>8</v>
      </c>
      <c r="Y30" s="163"/>
      <c r="Z30" s="162" t="s">
        <v>6</v>
      </c>
      <c r="AA30" s="164"/>
      <c r="AB30" s="13"/>
      <c r="AC30" s="13"/>
    </row>
    <row r="31" spans="2:29" ht="10.5" customHeight="1">
      <c r="B31" s="180"/>
      <c r="C31" s="187"/>
      <c r="D31" s="182"/>
      <c r="E31" s="182"/>
      <c r="F31" s="182"/>
      <c r="G31" s="182"/>
      <c r="H31" s="182"/>
      <c r="I31" s="182"/>
      <c r="J31" s="182"/>
      <c r="K31" s="197"/>
      <c r="L31" s="187"/>
      <c r="M31" s="166"/>
      <c r="N31" s="166"/>
      <c r="O31" s="166"/>
      <c r="P31" s="166"/>
      <c r="Q31" s="166"/>
      <c r="R31" s="166"/>
      <c r="S31" s="166"/>
      <c r="T31" s="166"/>
      <c r="U31" s="166"/>
      <c r="V31" s="166"/>
      <c r="W31" s="166"/>
      <c r="X31" s="166"/>
      <c r="Y31" s="166"/>
      <c r="Z31" s="166"/>
      <c r="AA31" s="167"/>
      <c r="AB31" s="13"/>
      <c r="AC31" s="13"/>
    </row>
    <row r="32" spans="2:29" ht="15.75" customHeight="1" thickBot="1">
      <c r="B32" s="180"/>
      <c r="C32" s="187"/>
      <c r="D32" s="183"/>
      <c r="E32" s="183"/>
      <c r="F32" s="183"/>
      <c r="G32" s="183"/>
      <c r="H32" s="183"/>
      <c r="I32" s="183"/>
      <c r="J32" s="183"/>
      <c r="K32" s="197"/>
      <c r="L32" s="212"/>
      <c r="M32" s="166"/>
      <c r="N32" s="166" t="s">
        <v>4</v>
      </c>
      <c r="O32" s="166" t="s">
        <v>3</v>
      </c>
      <c r="P32" s="166" t="s">
        <v>6</v>
      </c>
      <c r="Q32" s="166" t="s">
        <v>4</v>
      </c>
      <c r="R32" s="166" t="s">
        <v>8</v>
      </c>
      <c r="S32" s="166" t="s">
        <v>7</v>
      </c>
      <c r="T32" s="166"/>
      <c r="U32" s="166" t="s">
        <v>11</v>
      </c>
      <c r="V32" s="166"/>
      <c r="W32" s="166"/>
      <c r="X32" s="166" t="s">
        <v>8</v>
      </c>
      <c r="Y32" s="166" t="s">
        <v>15</v>
      </c>
      <c r="Z32" s="166" t="s">
        <v>6</v>
      </c>
      <c r="AA32" s="167"/>
      <c r="AB32" s="13"/>
      <c r="AC32" s="13"/>
    </row>
    <row r="33" spans="2:29" ht="25.5" customHeight="1" thickBot="1">
      <c r="B33" s="154" t="s">
        <v>20</v>
      </c>
      <c r="C33" s="155" t="s">
        <v>3</v>
      </c>
      <c r="D33" s="156" t="s">
        <v>4</v>
      </c>
      <c r="E33" s="157" t="s">
        <v>6</v>
      </c>
      <c r="F33" s="157" t="s">
        <v>7</v>
      </c>
      <c r="G33" s="156" t="s">
        <v>4</v>
      </c>
      <c r="H33" s="158" t="s">
        <v>3</v>
      </c>
      <c r="I33" s="156" t="s">
        <v>5</v>
      </c>
      <c r="J33" s="157" t="s">
        <v>8</v>
      </c>
      <c r="K33" s="159" t="s">
        <v>7</v>
      </c>
      <c r="L33" s="160" t="s">
        <v>10</v>
      </c>
      <c r="M33" s="161"/>
      <c r="N33" s="161" t="s">
        <v>4</v>
      </c>
      <c r="O33" s="161" t="s">
        <v>3</v>
      </c>
      <c r="P33" s="161" t="s">
        <v>6</v>
      </c>
      <c r="Q33" s="161" t="s">
        <v>5</v>
      </c>
      <c r="R33" s="161" t="s">
        <v>8</v>
      </c>
      <c r="S33" s="161" t="s">
        <v>7</v>
      </c>
      <c r="T33" s="161"/>
      <c r="U33" s="161"/>
      <c r="V33" s="161"/>
      <c r="W33" s="161"/>
      <c r="X33" s="161"/>
      <c r="Y33" s="161"/>
      <c r="Z33" s="161"/>
      <c r="AA33" s="153"/>
      <c r="AB33" s="13"/>
      <c r="AC33" s="13"/>
    </row>
    <row r="34" spans="2:29" ht="20.25" customHeight="1" thickBot="1">
      <c r="B34" s="206" t="s">
        <v>66</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8"/>
      <c r="AB34" s="13"/>
      <c r="AC34" s="13"/>
    </row>
    <row r="35" spans="2:29" ht="16.5" customHeight="1" thickBot="1">
      <c r="B35" s="154"/>
      <c r="C35" s="200" t="s">
        <v>63</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2"/>
      <c r="AB35" s="13"/>
      <c r="AC35" s="13"/>
    </row>
    <row r="36" spans="2:29" ht="25.5" customHeight="1" thickBot="1">
      <c r="B36" s="154" t="s">
        <v>21</v>
      </c>
      <c r="C36" s="155" t="s">
        <v>3</v>
      </c>
      <c r="D36" s="156" t="s">
        <v>5</v>
      </c>
      <c r="E36" s="157" t="s">
        <v>6</v>
      </c>
      <c r="F36" s="157" t="s">
        <v>7</v>
      </c>
      <c r="G36" s="156" t="s">
        <v>5</v>
      </c>
      <c r="H36" s="158" t="s">
        <v>3</v>
      </c>
      <c r="I36" s="156" t="s">
        <v>4</v>
      </c>
      <c r="J36" s="157" t="s">
        <v>8</v>
      </c>
      <c r="K36" s="159" t="s">
        <v>7</v>
      </c>
      <c r="L36" s="160" t="s">
        <v>10</v>
      </c>
      <c r="M36" s="161"/>
      <c r="N36" s="158" t="s">
        <v>3</v>
      </c>
      <c r="O36" s="156" t="s">
        <v>5</v>
      </c>
      <c r="P36" s="157" t="s">
        <v>6</v>
      </c>
      <c r="Q36" s="157" t="s">
        <v>7</v>
      </c>
      <c r="R36" s="156" t="s">
        <v>4</v>
      </c>
      <c r="S36" s="158" t="s">
        <v>3</v>
      </c>
      <c r="T36" s="156" t="s">
        <v>5</v>
      </c>
      <c r="U36" s="157" t="s">
        <v>8</v>
      </c>
      <c r="V36" s="157" t="s">
        <v>7</v>
      </c>
      <c r="W36" s="161"/>
      <c r="X36" s="161"/>
      <c r="Y36" s="161"/>
      <c r="Z36" s="161"/>
      <c r="AA36" s="153"/>
      <c r="AB36" s="170" t="s">
        <v>62</v>
      </c>
      <c r="AC36" s="154" t="s">
        <v>18</v>
      </c>
    </row>
    <row r="37" spans="2:29" ht="25.5" customHeight="1" thickBot="1">
      <c r="B37" s="154" t="s">
        <v>22</v>
      </c>
      <c r="C37" s="155" t="s">
        <v>3</v>
      </c>
      <c r="D37" s="156" t="s">
        <v>5</v>
      </c>
      <c r="E37" s="157" t="s">
        <v>6</v>
      </c>
      <c r="F37" s="157" t="s">
        <v>7</v>
      </c>
      <c r="G37" s="156" t="s">
        <v>4</v>
      </c>
      <c r="H37" s="158" t="s">
        <v>3</v>
      </c>
      <c r="I37" s="156" t="s">
        <v>4</v>
      </c>
      <c r="J37" s="157" t="s">
        <v>8</v>
      </c>
      <c r="K37" s="159" t="s">
        <v>7</v>
      </c>
      <c r="L37" s="160" t="s">
        <v>10</v>
      </c>
      <c r="M37" s="161"/>
      <c r="N37" s="158" t="s">
        <v>3</v>
      </c>
      <c r="O37" s="156" t="s">
        <v>5</v>
      </c>
      <c r="P37" s="157" t="s">
        <v>6</v>
      </c>
      <c r="Q37" s="157" t="s">
        <v>7</v>
      </c>
      <c r="R37" s="156" t="s">
        <v>5</v>
      </c>
      <c r="S37" s="158" t="s">
        <v>3</v>
      </c>
      <c r="T37" s="156" t="s">
        <v>5</v>
      </c>
      <c r="U37" s="157" t="s">
        <v>8</v>
      </c>
      <c r="V37" s="157" t="s">
        <v>7</v>
      </c>
      <c r="W37" s="161"/>
      <c r="X37" s="161"/>
      <c r="Y37" s="161"/>
      <c r="Z37" s="161"/>
      <c r="AA37" s="153"/>
      <c r="AB37" s="170" t="s">
        <v>62</v>
      </c>
      <c r="AC37" s="154" t="s">
        <v>17</v>
      </c>
    </row>
    <row r="38" spans="2:29" ht="16.5" customHeight="1" thickBot="1">
      <c r="B38" s="154"/>
      <c r="C38" s="203" t="s">
        <v>64</v>
      </c>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5"/>
      <c r="AB38" s="170"/>
      <c r="AC38" s="154"/>
    </row>
    <row r="39" spans="2:29" ht="25.5" customHeight="1" thickBot="1">
      <c r="B39" s="154" t="s">
        <v>23</v>
      </c>
      <c r="C39" s="155" t="s">
        <v>3</v>
      </c>
      <c r="D39" s="156" t="s">
        <v>4</v>
      </c>
      <c r="E39" s="157" t="s">
        <v>6</v>
      </c>
      <c r="F39" s="157" t="s">
        <v>7</v>
      </c>
      <c r="G39" s="156" t="s">
        <v>5</v>
      </c>
      <c r="H39" s="158" t="s">
        <v>3</v>
      </c>
      <c r="I39" s="156" t="s">
        <v>4</v>
      </c>
      <c r="J39" s="157" t="s">
        <v>8</v>
      </c>
      <c r="K39" s="159" t="s">
        <v>7</v>
      </c>
      <c r="L39" s="160" t="s">
        <v>10</v>
      </c>
      <c r="M39" s="161"/>
      <c r="N39" s="158" t="s">
        <v>3</v>
      </c>
      <c r="O39" s="156" t="s">
        <v>4</v>
      </c>
      <c r="P39" s="157" t="s">
        <v>6</v>
      </c>
      <c r="Q39" s="157" t="s">
        <v>7</v>
      </c>
      <c r="R39" s="156" t="s">
        <v>4</v>
      </c>
      <c r="S39" s="158" t="s">
        <v>3</v>
      </c>
      <c r="T39" s="156" t="s">
        <v>5</v>
      </c>
      <c r="U39" s="157" t="s">
        <v>8</v>
      </c>
      <c r="V39" s="157" t="s">
        <v>7</v>
      </c>
      <c r="W39" s="161"/>
      <c r="X39" s="161"/>
      <c r="Y39" s="161"/>
      <c r="Z39" s="161"/>
      <c r="AA39" s="153"/>
      <c r="AB39" s="170" t="s">
        <v>62</v>
      </c>
      <c r="AC39" s="154" t="s">
        <v>20</v>
      </c>
    </row>
    <row r="40" spans="2:29" ht="25.5" customHeight="1" thickBot="1">
      <c r="B40" s="154" t="s">
        <v>24</v>
      </c>
      <c r="C40" s="155" t="s">
        <v>3</v>
      </c>
      <c r="D40" s="156" t="s">
        <v>4</v>
      </c>
      <c r="E40" s="157" t="s">
        <v>6</v>
      </c>
      <c r="F40" s="157" t="s">
        <v>7</v>
      </c>
      <c r="G40" s="156" t="s">
        <v>4</v>
      </c>
      <c r="H40" s="158" t="s">
        <v>3</v>
      </c>
      <c r="I40" s="156" t="s">
        <v>4</v>
      </c>
      <c r="J40" s="157" t="s">
        <v>8</v>
      </c>
      <c r="K40" s="159" t="s">
        <v>7</v>
      </c>
      <c r="L40" s="160" t="s">
        <v>10</v>
      </c>
      <c r="M40" s="161"/>
      <c r="N40" s="158" t="s">
        <v>3</v>
      </c>
      <c r="O40" s="156" t="s">
        <v>4</v>
      </c>
      <c r="P40" s="157" t="s">
        <v>6</v>
      </c>
      <c r="Q40" s="157" t="s">
        <v>7</v>
      </c>
      <c r="R40" s="156" t="s">
        <v>5</v>
      </c>
      <c r="S40" s="158" t="s">
        <v>3</v>
      </c>
      <c r="T40" s="156" t="s">
        <v>5</v>
      </c>
      <c r="U40" s="157" t="s">
        <v>8</v>
      </c>
      <c r="V40" s="157" t="s">
        <v>7</v>
      </c>
      <c r="W40" s="161"/>
      <c r="X40" s="161"/>
      <c r="Y40" s="161"/>
      <c r="Z40" s="161"/>
      <c r="AA40" s="153"/>
      <c r="AB40" s="170" t="s">
        <v>62</v>
      </c>
      <c r="AC40" s="154" t="s">
        <v>19</v>
      </c>
    </row>
    <row r="41" ht="18">
      <c r="B41" s="90" t="s">
        <v>67</v>
      </c>
    </row>
  </sheetData>
  <mergeCells count="56">
    <mergeCell ref="I9:I11"/>
    <mergeCell ref="C9:C11"/>
    <mergeCell ref="D9:D11"/>
    <mergeCell ref="E9:E11"/>
    <mergeCell ref="B9:B11"/>
    <mergeCell ref="F9:F11"/>
    <mergeCell ref="G9:G11"/>
    <mergeCell ref="H9:H11"/>
    <mergeCell ref="B5:B7"/>
    <mergeCell ref="C5:C7"/>
    <mergeCell ref="D5:D7"/>
    <mergeCell ref="E5:E7"/>
    <mergeCell ref="F5:F7"/>
    <mergeCell ref="G5:G7"/>
    <mergeCell ref="H5:H7"/>
    <mergeCell ref="I5:I7"/>
    <mergeCell ref="B2:AA2"/>
    <mergeCell ref="C3:AA3"/>
    <mergeCell ref="C8:AA8"/>
    <mergeCell ref="B13:AA13"/>
    <mergeCell ref="J5:J7"/>
    <mergeCell ref="K5:K7"/>
    <mergeCell ref="L9:L11"/>
    <mergeCell ref="L5:L7"/>
    <mergeCell ref="J9:J11"/>
    <mergeCell ref="K9:K11"/>
    <mergeCell ref="C14:AA14"/>
    <mergeCell ref="C17:AA17"/>
    <mergeCell ref="B23:AA23"/>
    <mergeCell ref="C24:AA24"/>
    <mergeCell ref="B26:B28"/>
    <mergeCell ref="C26:C28"/>
    <mergeCell ref="D26:D28"/>
    <mergeCell ref="E26:E28"/>
    <mergeCell ref="J26:J28"/>
    <mergeCell ref="K26:K28"/>
    <mergeCell ref="L26:L28"/>
    <mergeCell ref="C29:AA29"/>
    <mergeCell ref="F26:F28"/>
    <mergeCell ref="G26:G28"/>
    <mergeCell ref="H26:H28"/>
    <mergeCell ref="I26:I28"/>
    <mergeCell ref="B30:B32"/>
    <mergeCell ref="C30:C32"/>
    <mergeCell ref="D30:D32"/>
    <mergeCell ref="E30:E32"/>
    <mergeCell ref="C35:AA35"/>
    <mergeCell ref="C38:AA38"/>
    <mergeCell ref="J30:J32"/>
    <mergeCell ref="K30:K32"/>
    <mergeCell ref="L30:L32"/>
    <mergeCell ref="B34:AA34"/>
    <mergeCell ref="F30:F32"/>
    <mergeCell ref="G30:G32"/>
    <mergeCell ref="H30:H32"/>
    <mergeCell ref="I30:I32"/>
  </mergeCells>
  <printOptions/>
  <pageMargins left="0.37" right="0.75" top="0.12" bottom="0.19" header="0.12" footer="0.19"/>
  <pageSetup horizontalDpi="300" verticalDpi="300" orientation="portrait" paperSize="9" r:id="rId9"/>
  <drawing r:id="rId8"/>
  <legacyDrawing r:id="rId7"/>
  <oleObjects>
    <oleObject progId="Equation.3" shapeId="883131" r:id="rId1"/>
    <oleObject progId="Equation.3" shapeId="883132" r:id="rId2"/>
    <oleObject progId="Equation.3" shapeId="883133" r:id="rId3"/>
    <oleObject progId="Equation.3" shapeId="932139" r:id="rId4"/>
    <oleObject progId="Equation.3" shapeId="932140" r:id="rId5"/>
    <oleObject progId="Equation.3" shapeId="932141"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Hoe</dc:creator>
  <cp:keywords/>
  <dc:description/>
  <cp:lastModifiedBy>Hoe</cp:lastModifiedBy>
  <cp:lastPrinted>2004-09-28T15:05:39Z</cp:lastPrinted>
  <dcterms:created xsi:type="dcterms:W3CDTF">2001-05-20T16:26:57Z</dcterms:created>
  <dcterms:modified xsi:type="dcterms:W3CDTF">2004-09-29T14:04:20Z</dcterms:modified>
  <cp:category/>
  <cp:version/>
  <cp:contentType/>
  <cp:contentStatus/>
</cp:coreProperties>
</file>