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770" windowHeight="6150" activeTab="1"/>
  </bookViews>
  <sheets>
    <sheet name="Tabellen" sheetId="1" r:id="rId1"/>
    <sheet name="Graphen" sheetId="2" r:id="rId2"/>
    <sheet name="Druck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<sst xmlns="http://schemas.openxmlformats.org/spreadsheetml/2006/main" count="16" uniqueCount="15">
  <si>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x</t>
  </si>
  <si>
    <t>f</t>
  </si>
  <si>
    <t>f '</t>
  </si>
  <si>
    <t>y</t>
  </si>
  <si>
    <t>A5</t>
  </si>
  <si>
    <t>A4</t>
  </si>
  <si>
    <t>A3</t>
  </si>
  <si>
    <t>A2</t>
  </si>
  <si>
    <t>A1</t>
  </si>
  <si>
    <t>A0</t>
  </si>
  <si>
    <t>A</t>
  </si>
  <si>
    <t>f(x)</t>
  </si>
  <si>
    <t>f ' ' '</t>
  </si>
  <si>
    <t>f ' '</t>
  </si>
  <si>
    <t>Klausuraufgabe Nr.1 vom 5. Okt. 2001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</si>
</sst>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5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8.75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3425"/>
          <c:w val="0.86725"/>
          <c:h val="0.94775"/>
        </c:manualLayout>
      </c:layout>
      <c:scatterChart>
        <c:scatterStyle val="smooth"/>
        <c:varyColors val="0"/>
        <c:ser>
          <c:idx val="0"/>
          <c:order val="0"/>
          <c:tx>
            <c:v>f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Tabellen!$B$7:$B$209</c:f>
              <c:numCache>
                <c:ptCount val="203"/>
                <c:pt idx="0">
                  <c:v>-10</c:v>
                </c:pt>
                <c:pt idx="1">
                  <c:v>-9.9</c:v>
                </c:pt>
                <c:pt idx="2">
                  <c:v>-9.8</c:v>
                </c:pt>
                <c:pt idx="3">
                  <c:v>-9.700000000000001</c:v>
                </c:pt>
                <c:pt idx="4">
                  <c:v>-9.600000000000001</c:v>
                </c:pt>
                <c:pt idx="5">
                  <c:v>-9.500000000000002</c:v>
                </c:pt>
                <c:pt idx="6">
                  <c:v>-9.400000000000002</c:v>
                </c:pt>
                <c:pt idx="7">
                  <c:v>-9.300000000000002</c:v>
                </c:pt>
                <c:pt idx="8">
                  <c:v>-9.200000000000003</c:v>
                </c:pt>
                <c:pt idx="9">
                  <c:v>-9.100000000000003</c:v>
                </c:pt>
                <c:pt idx="10">
                  <c:v>-9.000000000000004</c:v>
                </c:pt>
                <c:pt idx="11">
                  <c:v>-8.900000000000004</c:v>
                </c:pt>
                <c:pt idx="12">
                  <c:v>-8.800000000000004</c:v>
                </c:pt>
                <c:pt idx="13">
                  <c:v>-8.700000000000005</c:v>
                </c:pt>
                <c:pt idx="14">
                  <c:v>-8.600000000000005</c:v>
                </c:pt>
                <c:pt idx="15">
                  <c:v>-8.500000000000005</c:v>
                </c:pt>
                <c:pt idx="16">
                  <c:v>-8.400000000000006</c:v>
                </c:pt>
                <c:pt idx="17">
                  <c:v>-8.300000000000006</c:v>
                </c:pt>
                <c:pt idx="18">
                  <c:v>-8.200000000000006</c:v>
                </c:pt>
                <c:pt idx="19">
                  <c:v>-8.100000000000007</c:v>
                </c:pt>
                <c:pt idx="20">
                  <c:v>-8.000000000000007</c:v>
                </c:pt>
                <c:pt idx="21">
                  <c:v>-7.9000000000000075</c:v>
                </c:pt>
                <c:pt idx="22">
                  <c:v>-7.800000000000008</c:v>
                </c:pt>
                <c:pt idx="23">
                  <c:v>-7.700000000000008</c:v>
                </c:pt>
                <c:pt idx="24">
                  <c:v>-7.6000000000000085</c:v>
                </c:pt>
                <c:pt idx="25">
                  <c:v>-7.500000000000009</c:v>
                </c:pt>
                <c:pt idx="26">
                  <c:v>-7.400000000000009</c:v>
                </c:pt>
                <c:pt idx="27">
                  <c:v>-7.30000000000001</c:v>
                </c:pt>
                <c:pt idx="28">
                  <c:v>-7.20000000000001</c:v>
                </c:pt>
                <c:pt idx="29">
                  <c:v>-7.10000000000001</c:v>
                </c:pt>
                <c:pt idx="30">
                  <c:v>-7.000000000000011</c:v>
                </c:pt>
                <c:pt idx="31">
                  <c:v>-6.900000000000011</c:v>
                </c:pt>
                <c:pt idx="32">
                  <c:v>-6.800000000000011</c:v>
                </c:pt>
                <c:pt idx="33">
                  <c:v>-6.700000000000012</c:v>
                </c:pt>
                <c:pt idx="34">
                  <c:v>-6.600000000000012</c:v>
                </c:pt>
                <c:pt idx="35">
                  <c:v>-6.500000000000012</c:v>
                </c:pt>
                <c:pt idx="36">
                  <c:v>-6.400000000000013</c:v>
                </c:pt>
                <c:pt idx="37">
                  <c:v>-6.300000000000013</c:v>
                </c:pt>
                <c:pt idx="38">
                  <c:v>-6.2000000000000135</c:v>
                </c:pt>
                <c:pt idx="39">
                  <c:v>-6.100000000000014</c:v>
                </c:pt>
                <c:pt idx="40">
                  <c:v>-6.000000000000014</c:v>
                </c:pt>
                <c:pt idx="41">
                  <c:v>-5.900000000000015</c:v>
                </c:pt>
                <c:pt idx="42">
                  <c:v>-5.800000000000015</c:v>
                </c:pt>
                <c:pt idx="43">
                  <c:v>-5.700000000000015</c:v>
                </c:pt>
                <c:pt idx="44">
                  <c:v>-5.600000000000016</c:v>
                </c:pt>
                <c:pt idx="45">
                  <c:v>-5.500000000000016</c:v>
                </c:pt>
                <c:pt idx="46">
                  <c:v>-5.400000000000016</c:v>
                </c:pt>
                <c:pt idx="47">
                  <c:v>-5.300000000000017</c:v>
                </c:pt>
                <c:pt idx="48">
                  <c:v>-5.200000000000017</c:v>
                </c:pt>
                <c:pt idx="49">
                  <c:v>-5.100000000000017</c:v>
                </c:pt>
                <c:pt idx="50">
                  <c:v>-5.000000000000018</c:v>
                </c:pt>
                <c:pt idx="51">
                  <c:v>-4.900000000000018</c:v>
                </c:pt>
                <c:pt idx="52">
                  <c:v>-4.8000000000000185</c:v>
                </c:pt>
                <c:pt idx="53">
                  <c:v>-4.700000000000019</c:v>
                </c:pt>
                <c:pt idx="54">
                  <c:v>-4.600000000000019</c:v>
                </c:pt>
                <c:pt idx="55">
                  <c:v>-4.5000000000000195</c:v>
                </c:pt>
                <c:pt idx="56">
                  <c:v>-4.40000000000002</c:v>
                </c:pt>
                <c:pt idx="57">
                  <c:v>-4.30000000000002</c:v>
                </c:pt>
                <c:pt idx="58">
                  <c:v>-4.200000000000021</c:v>
                </c:pt>
                <c:pt idx="59">
                  <c:v>-4.100000000000021</c:v>
                </c:pt>
                <c:pt idx="60">
                  <c:v>-4.000000000000021</c:v>
                </c:pt>
                <c:pt idx="61">
                  <c:v>-3.9000000000000212</c:v>
                </c:pt>
                <c:pt idx="62">
                  <c:v>-3.800000000000021</c:v>
                </c:pt>
                <c:pt idx="63">
                  <c:v>-3.700000000000021</c:v>
                </c:pt>
                <c:pt idx="64">
                  <c:v>-3.600000000000021</c:v>
                </c:pt>
                <c:pt idx="65">
                  <c:v>-3.500000000000021</c:v>
                </c:pt>
                <c:pt idx="66">
                  <c:v>-3.400000000000021</c:v>
                </c:pt>
                <c:pt idx="67">
                  <c:v>-3.3000000000000207</c:v>
                </c:pt>
                <c:pt idx="68">
                  <c:v>-3.2000000000000206</c:v>
                </c:pt>
                <c:pt idx="69">
                  <c:v>-3.1000000000000205</c:v>
                </c:pt>
                <c:pt idx="70">
                  <c:v>-3.0000000000000204</c:v>
                </c:pt>
                <c:pt idx="71">
                  <c:v>-2.9000000000000203</c:v>
                </c:pt>
                <c:pt idx="72">
                  <c:v>-2.8000000000000203</c:v>
                </c:pt>
                <c:pt idx="73">
                  <c:v>-2.70000000000002</c:v>
                </c:pt>
                <c:pt idx="74">
                  <c:v>-2.60000000000002</c:v>
                </c:pt>
                <c:pt idx="75">
                  <c:v>-2.50000000000002</c:v>
                </c:pt>
                <c:pt idx="76">
                  <c:v>-2.40000000000002</c:v>
                </c:pt>
                <c:pt idx="77">
                  <c:v>-2.30000000000002</c:v>
                </c:pt>
                <c:pt idx="78">
                  <c:v>-2.2000000000000197</c:v>
                </c:pt>
                <c:pt idx="79">
                  <c:v>-2.1000000000000196</c:v>
                </c:pt>
                <c:pt idx="80">
                  <c:v>-2.0000000000000195</c:v>
                </c:pt>
                <c:pt idx="81">
                  <c:v>-1.9000000000000195</c:v>
                </c:pt>
                <c:pt idx="82">
                  <c:v>-1.8000000000000194</c:v>
                </c:pt>
                <c:pt idx="83">
                  <c:v>-1.7000000000000193</c:v>
                </c:pt>
                <c:pt idx="84">
                  <c:v>-1.6000000000000192</c:v>
                </c:pt>
                <c:pt idx="85">
                  <c:v>-1.500000000000019</c:v>
                </c:pt>
                <c:pt idx="86">
                  <c:v>-1.400000000000019</c:v>
                </c:pt>
                <c:pt idx="87">
                  <c:v>-1.300000000000019</c:v>
                </c:pt>
                <c:pt idx="88">
                  <c:v>-1.2000000000000188</c:v>
                </c:pt>
                <c:pt idx="89">
                  <c:v>-1.1000000000000187</c:v>
                </c:pt>
                <c:pt idx="90">
                  <c:v>-1.0000000000000187</c:v>
                </c:pt>
                <c:pt idx="91">
                  <c:v>-0.9000000000000187</c:v>
                </c:pt>
                <c:pt idx="92">
                  <c:v>-0.8449489742783178</c:v>
                </c:pt>
                <c:pt idx="93">
                  <c:v>-0.8000000000000187</c:v>
                </c:pt>
                <c:pt idx="94">
                  <c:v>-0.7000000000000187</c:v>
                </c:pt>
                <c:pt idx="95">
                  <c:v>-0.6000000000000187</c:v>
                </c:pt>
                <c:pt idx="96">
                  <c:v>-0.5000000000000188</c:v>
                </c:pt>
                <c:pt idx="97">
                  <c:v>-0.4000000000000188</c:v>
                </c:pt>
                <c:pt idx="98">
                  <c:v>-0.3550510257216822</c:v>
                </c:pt>
                <c:pt idx="99">
                  <c:v>-0.3000000000000188</c:v>
                </c:pt>
                <c:pt idx="100">
                  <c:v>-0.2000000000000188</c:v>
                </c:pt>
                <c:pt idx="101">
                  <c:v>-0.1000000000000188</c:v>
                </c:pt>
                <c:pt idx="102">
                  <c:v>0</c:v>
                </c:pt>
                <c:pt idx="103">
                  <c:v>0.1</c:v>
                </c:pt>
                <c:pt idx="104">
                  <c:v>0.2</c:v>
                </c:pt>
                <c:pt idx="105">
                  <c:v>0.30000000000000004</c:v>
                </c:pt>
                <c:pt idx="106">
                  <c:v>0.4</c:v>
                </c:pt>
                <c:pt idx="107">
                  <c:v>0.5</c:v>
                </c:pt>
                <c:pt idx="108">
                  <c:v>0.6</c:v>
                </c:pt>
                <c:pt idx="109">
                  <c:v>0.7</c:v>
                </c:pt>
                <c:pt idx="110">
                  <c:v>0.7999999999999999</c:v>
                </c:pt>
                <c:pt idx="111">
                  <c:v>0.8999999999999999</c:v>
                </c:pt>
                <c:pt idx="112">
                  <c:v>0.9999999999999999</c:v>
                </c:pt>
                <c:pt idx="113">
                  <c:v>1.0999999999999999</c:v>
                </c:pt>
                <c:pt idx="114">
                  <c:v>1.2</c:v>
                </c:pt>
                <c:pt idx="115">
                  <c:v>1.3</c:v>
                </c:pt>
                <c:pt idx="116">
                  <c:v>1.4000000000000001</c:v>
                </c:pt>
                <c:pt idx="117">
                  <c:v>1.5000000000000002</c:v>
                </c:pt>
                <c:pt idx="118">
                  <c:v>1.6000000000000003</c:v>
                </c:pt>
                <c:pt idx="119">
                  <c:v>1.7000000000000004</c:v>
                </c:pt>
                <c:pt idx="120">
                  <c:v>1.8000000000000005</c:v>
                </c:pt>
                <c:pt idx="121">
                  <c:v>1.9000000000000006</c:v>
                </c:pt>
                <c:pt idx="122">
                  <c:v>2.0000000000000004</c:v>
                </c:pt>
                <c:pt idx="123">
                  <c:v>2.1000000000000005</c:v>
                </c:pt>
                <c:pt idx="124">
                  <c:v>2.2000000000000006</c:v>
                </c:pt>
                <c:pt idx="125">
                  <c:v>2.3000000000000007</c:v>
                </c:pt>
                <c:pt idx="126">
                  <c:v>2.400000000000001</c:v>
                </c:pt>
                <c:pt idx="127">
                  <c:v>2.500000000000001</c:v>
                </c:pt>
                <c:pt idx="128">
                  <c:v>2.600000000000001</c:v>
                </c:pt>
                <c:pt idx="129">
                  <c:v>2.700000000000001</c:v>
                </c:pt>
                <c:pt idx="130">
                  <c:v>2.800000000000001</c:v>
                </c:pt>
                <c:pt idx="131">
                  <c:v>2.9000000000000012</c:v>
                </c:pt>
                <c:pt idx="132">
                  <c:v>3.0000000000000013</c:v>
                </c:pt>
                <c:pt idx="133">
                  <c:v>3.1000000000000014</c:v>
                </c:pt>
                <c:pt idx="134">
                  <c:v>3.2000000000000015</c:v>
                </c:pt>
                <c:pt idx="135">
                  <c:v>3.3000000000000016</c:v>
                </c:pt>
                <c:pt idx="136">
                  <c:v>3.4000000000000017</c:v>
                </c:pt>
                <c:pt idx="137">
                  <c:v>3.5000000000000018</c:v>
                </c:pt>
                <c:pt idx="138">
                  <c:v>3.600000000000002</c:v>
                </c:pt>
                <c:pt idx="139">
                  <c:v>3.700000000000002</c:v>
                </c:pt>
                <c:pt idx="140">
                  <c:v>3.800000000000002</c:v>
                </c:pt>
                <c:pt idx="141">
                  <c:v>3.900000000000002</c:v>
                </c:pt>
                <c:pt idx="142">
                  <c:v>4.000000000000002</c:v>
                </c:pt>
                <c:pt idx="143">
                  <c:v>4.100000000000001</c:v>
                </c:pt>
                <c:pt idx="144">
                  <c:v>4.200000000000001</c:v>
                </c:pt>
                <c:pt idx="145">
                  <c:v>4.300000000000001</c:v>
                </c:pt>
                <c:pt idx="146">
                  <c:v>4.4</c:v>
                </c:pt>
                <c:pt idx="147">
                  <c:v>4.5</c:v>
                </c:pt>
                <c:pt idx="148">
                  <c:v>4.6</c:v>
                </c:pt>
                <c:pt idx="149">
                  <c:v>4.699999999999999</c:v>
                </c:pt>
                <c:pt idx="150">
                  <c:v>4.799999999999999</c:v>
                </c:pt>
                <c:pt idx="151">
                  <c:v>4.899999999999999</c:v>
                </c:pt>
                <c:pt idx="152">
                  <c:v>4.999999999999998</c:v>
                </c:pt>
                <c:pt idx="153">
                  <c:v>5.099999999999998</c:v>
                </c:pt>
                <c:pt idx="154">
                  <c:v>5.1999999999999975</c:v>
                </c:pt>
                <c:pt idx="155">
                  <c:v>5.299999999999997</c:v>
                </c:pt>
                <c:pt idx="156">
                  <c:v>5.399999999999997</c:v>
                </c:pt>
                <c:pt idx="157">
                  <c:v>5.4999999999999964</c:v>
                </c:pt>
                <c:pt idx="158">
                  <c:v>5.599999999999996</c:v>
                </c:pt>
                <c:pt idx="159">
                  <c:v>5.699999999999996</c:v>
                </c:pt>
                <c:pt idx="160">
                  <c:v>5.799999999999995</c:v>
                </c:pt>
                <c:pt idx="161">
                  <c:v>5.899999999999995</c:v>
                </c:pt>
                <c:pt idx="162">
                  <c:v>5.999999999999995</c:v>
                </c:pt>
                <c:pt idx="163">
                  <c:v>6.099999999999994</c:v>
                </c:pt>
                <c:pt idx="164">
                  <c:v>6.199999999999994</c:v>
                </c:pt>
                <c:pt idx="165">
                  <c:v>6.299999999999994</c:v>
                </c:pt>
                <c:pt idx="166">
                  <c:v>6.399999999999993</c:v>
                </c:pt>
                <c:pt idx="167">
                  <c:v>6.499999999999993</c:v>
                </c:pt>
                <c:pt idx="168">
                  <c:v>6.5999999999999925</c:v>
                </c:pt>
                <c:pt idx="169">
                  <c:v>6.699999999999992</c:v>
                </c:pt>
                <c:pt idx="170">
                  <c:v>6.799999999999992</c:v>
                </c:pt>
                <c:pt idx="171">
                  <c:v>6.8999999999999915</c:v>
                </c:pt>
                <c:pt idx="172">
                  <c:v>6.999999999999991</c:v>
                </c:pt>
                <c:pt idx="173">
                  <c:v>7.099999999999991</c:v>
                </c:pt>
                <c:pt idx="174">
                  <c:v>7.19999999999999</c:v>
                </c:pt>
                <c:pt idx="175">
                  <c:v>7.29999999999999</c:v>
                </c:pt>
                <c:pt idx="176">
                  <c:v>7.39999999999999</c:v>
                </c:pt>
                <c:pt idx="177">
                  <c:v>7.499999999999989</c:v>
                </c:pt>
                <c:pt idx="178">
                  <c:v>7.599999999999989</c:v>
                </c:pt>
                <c:pt idx="179">
                  <c:v>7.699999999999989</c:v>
                </c:pt>
                <c:pt idx="180">
                  <c:v>7.799999999999988</c:v>
                </c:pt>
                <c:pt idx="181">
                  <c:v>7.899999999999988</c:v>
                </c:pt>
                <c:pt idx="182">
                  <c:v>7.999999999999988</c:v>
                </c:pt>
                <c:pt idx="183">
                  <c:v>8.099999999999987</c:v>
                </c:pt>
                <c:pt idx="184">
                  <c:v>8.199999999999987</c:v>
                </c:pt>
                <c:pt idx="185">
                  <c:v>8.299999999999986</c:v>
                </c:pt>
                <c:pt idx="186">
                  <c:v>8.399999999999986</c:v>
                </c:pt>
                <c:pt idx="187">
                  <c:v>8.499999999999986</c:v>
                </c:pt>
                <c:pt idx="188">
                  <c:v>8.599999999999985</c:v>
                </c:pt>
                <c:pt idx="189">
                  <c:v>8.699999999999985</c:v>
                </c:pt>
                <c:pt idx="190">
                  <c:v>8.799999999999985</c:v>
                </c:pt>
                <c:pt idx="191">
                  <c:v>8.899999999999984</c:v>
                </c:pt>
                <c:pt idx="192">
                  <c:v>8.999999999999984</c:v>
                </c:pt>
                <c:pt idx="193">
                  <c:v>9.099999999999984</c:v>
                </c:pt>
                <c:pt idx="194">
                  <c:v>9.199999999999983</c:v>
                </c:pt>
                <c:pt idx="195">
                  <c:v>9.299999999999983</c:v>
                </c:pt>
                <c:pt idx="196">
                  <c:v>9.399999999999983</c:v>
                </c:pt>
                <c:pt idx="197">
                  <c:v>9.499999999999982</c:v>
                </c:pt>
                <c:pt idx="198">
                  <c:v>9.599999999999982</c:v>
                </c:pt>
                <c:pt idx="199">
                  <c:v>9.699999999999982</c:v>
                </c:pt>
                <c:pt idx="200">
                  <c:v>9.799999999999981</c:v>
                </c:pt>
                <c:pt idx="201">
                  <c:v>9.89999999999998</c:v>
                </c:pt>
                <c:pt idx="202">
                  <c:v>9.99999999999998</c:v>
                </c:pt>
              </c:numCache>
            </c:numRef>
          </c:xVal>
          <c:yVal>
            <c:numRef>
              <c:f>Tabellen!$C$7:$C$209</c:f>
              <c:numCache>
                <c:ptCount val="203"/>
                <c:pt idx="0">
                  <c:v>-81000</c:v>
                </c:pt>
                <c:pt idx="1">
                  <c:v>-76857.38378999999</c:v>
                </c:pt>
                <c:pt idx="2">
                  <c:v>-72885.90848000003</c:v>
                </c:pt>
                <c:pt idx="3">
                  <c:v>-69080.21937000002</c:v>
                </c:pt>
                <c:pt idx="4">
                  <c:v>-65435.074560000045</c:v>
                </c:pt>
                <c:pt idx="5">
                  <c:v>-61945.34375000006</c:v>
                </c:pt>
                <c:pt idx="6">
                  <c:v>-58606.00704000007</c:v>
                </c:pt>
                <c:pt idx="7">
                  <c:v>-55412.15373000009</c:v>
                </c:pt>
                <c:pt idx="8">
                  <c:v>-52358.98112000009</c:v>
                </c:pt>
                <c:pt idx="9">
                  <c:v>-49441.79331000009</c:v>
                </c:pt>
                <c:pt idx="10">
                  <c:v>-46656.00000000009</c:v>
                </c:pt>
                <c:pt idx="11">
                  <c:v>-43997.115290000096</c:v>
                </c:pt>
                <c:pt idx="12">
                  <c:v>-41460.7564800001</c:v>
                </c:pt>
                <c:pt idx="13">
                  <c:v>-39042.64287000012</c:v>
                </c:pt>
                <c:pt idx="14">
                  <c:v>-36738.59456000011</c:v>
                </c:pt>
                <c:pt idx="15">
                  <c:v>-34544.53125000012</c:v>
                </c:pt>
                <c:pt idx="16">
                  <c:v>-32456.471040000124</c:v>
                </c:pt>
                <c:pt idx="17">
                  <c:v>-30470.52923000012</c:v>
                </c:pt>
                <c:pt idx="18">
                  <c:v>-28582.917120000122</c:v>
                </c:pt>
                <c:pt idx="19">
                  <c:v>-26789.940810000127</c:v>
                </c:pt>
                <c:pt idx="20">
                  <c:v>-25088.000000000116</c:v>
                </c:pt>
                <c:pt idx="21">
                  <c:v>-23473.586790000114</c:v>
                </c:pt>
                <c:pt idx="22">
                  <c:v>-21943.284480000115</c:v>
                </c:pt>
                <c:pt idx="23">
                  <c:v>-20493.766370000114</c:v>
                </c:pt>
                <c:pt idx="24">
                  <c:v>-19121.79456000012</c:v>
                </c:pt>
                <c:pt idx="25">
                  <c:v>-17824.218750000113</c:v>
                </c:pt>
                <c:pt idx="26">
                  <c:v>-16597.975040000114</c:v>
                </c:pt>
                <c:pt idx="27">
                  <c:v>-15440.084730000111</c:v>
                </c:pt>
                <c:pt idx="28">
                  <c:v>-14347.653120000108</c:v>
                </c:pt>
                <c:pt idx="29">
                  <c:v>-13317.868310000102</c:v>
                </c:pt>
                <c:pt idx="30">
                  <c:v>-12348.0000000001</c:v>
                </c:pt>
                <c:pt idx="31">
                  <c:v>-11435.398290000097</c:v>
                </c:pt>
                <c:pt idx="32">
                  <c:v>-10577.492480000092</c:v>
                </c:pt>
                <c:pt idx="33">
                  <c:v>-9771.789870000091</c:v>
                </c:pt>
                <c:pt idx="34">
                  <c:v>-9015.874560000088</c:v>
                </c:pt>
                <c:pt idx="35">
                  <c:v>-8307.406250000087</c:v>
                </c:pt>
                <c:pt idx="36">
                  <c:v>-7644.119040000083</c:v>
                </c:pt>
                <c:pt idx="37">
                  <c:v>-7023.82023000008</c:v>
                </c:pt>
                <c:pt idx="38">
                  <c:v>-6444.389120000074</c:v>
                </c:pt>
                <c:pt idx="39">
                  <c:v>-5903.775810000074</c:v>
                </c:pt>
                <c:pt idx="40">
                  <c:v>-5400.000000000069</c:v>
                </c:pt>
                <c:pt idx="41">
                  <c:v>-4931.149790000066</c:v>
                </c:pt>
                <c:pt idx="42">
                  <c:v>-4495.380480000063</c:v>
                </c:pt>
                <c:pt idx="43">
                  <c:v>-4090.9133700000593</c:v>
                </c:pt>
                <c:pt idx="44">
                  <c:v>-3716.034560000056</c:v>
                </c:pt>
                <c:pt idx="45">
                  <c:v>-3369.093750000053</c:v>
                </c:pt>
                <c:pt idx="46">
                  <c:v>-3048.5030400000505</c:v>
                </c:pt>
                <c:pt idx="47">
                  <c:v>-2752.7357300000476</c:v>
                </c:pt>
                <c:pt idx="48">
                  <c:v>-2480.3251200000445</c:v>
                </c:pt>
                <c:pt idx="49">
                  <c:v>-2229.8633100000416</c:v>
                </c:pt>
                <c:pt idx="50">
                  <c:v>-2000.000000000039</c:v>
                </c:pt>
                <c:pt idx="51">
                  <c:v>-1789.4412900000366</c:v>
                </c:pt>
                <c:pt idx="52">
                  <c:v>-1596.948480000034</c:v>
                </c:pt>
                <c:pt idx="53">
                  <c:v>-1421.3368700000315</c:v>
                </c:pt>
                <c:pt idx="54">
                  <c:v>-1261.4745600000292</c:v>
                </c:pt>
                <c:pt idx="55">
                  <c:v>-1116.281250000027</c:v>
                </c:pt>
                <c:pt idx="56">
                  <c:v>-984.7270400000247</c:v>
                </c:pt>
                <c:pt idx="57">
                  <c:v>-865.8312300000227</c:v>
                </c:pt>
                <c:pt idx="58">
                  <c:v>-758.661120000021</c:v>
                </c:pt>
                <c:pt idx="59">
                  <c:v>-662.3308100000191</c:v>
                </c:pt>
                <c:pt idx="60">
                  <c:v>-576.0000000000174</c:v>
                </c:pt>
                <c:pt idx="61">
                  <c:v>-498.8727900000155</c:v>
                </c:pt>
                <c:pt idx="62">
                  <c:v>-430.19648000001376</c:v>
                </c:pt>
                <c:pt idx="63">
                  <c:v>-369.260370000012</c:v>
                </c:pt>
                <c:pt idx="64">
                  <c:v>-315.3945600000106</c:v>
                </c:pt>
                <c:pt idx="65">
                  <c:v>-267.9687500000093</c:v>
                </c:pt>
                <c:pt idx="66">
                  <c:v>-226.39104000000805</c:v>
                </c:pt>
                <c:pt idx="67">
                  <c:v>-190.10673000000702</c:v>
                </c:pt>
                <c:pt idx="68">
                  <c:v>-158.59712000000602</c:v>
                </c:pt>
                <c:pt idx="69">
                  <c:v>-131.3783100000052</c:v>
                </c:pt>
                <c:pt idx="70">
                  <c:v>-108.00000000000442</c:v>
                </c:pt>
                <c:pt idx="71">
                  <c:v>-88.04429000000373</c:v>
                </c:pt>
                <c:pt idx="72">
                  <c:v>-71.12448000000315</c:v>
                </c:pt>
                <c:pt idx="73">
                  <c:v>-56.883870000002624</c:v>
                </c:pt>
                <c:pt idx="74">
                  <c:v>-44.99456000000217</c:v>
                </c:pt>
                <c:pt idx="75">
                  <c:v>-35.156250000001776</c:v>
                </c:pt>
                <c:pt idx="76">
                  <c:v>-27.09504000000144</c:v>
                </c:pt>
                <c:pt idx="77">
                  <c:v>-20.562230000001158</c:v>
                </c:pt>
                <c:pt idx="78">
                  <c:v>-15.333120000000918</c:v>
                </c:pt>
                <c:pt idx="79">
                  <c:v>-11.205810000000712</c:v>
                </c:pt>
                <c:pt idx="80">
                  <c:v>-8.000000000000547</c:v>
                </c:pt>
                <c:pt idx="81">
                  <c:v>-5.5557900000004095</c:v>
                </c:pt>
                <c:pt idx="82">
                  <c:v>-3.7324800000003</c:v>
                </c:pt>
                <c:pt idx="83">
                  <c:v>-2.407370000000215</c:v>
                </c:pt>
                <c:pt idx="84">
                  <c:v>-1.4745600000001478</c:v>
                </c:pt>
                <c:pt idx="85">
                  <c:v>-0.8437500000000968</c:v>
                </c:pt>
                <c:pt idx="86">
                  <c:v>-0.4390400000000598</c:v>
                </c:pt>
                <c:pt idx="87">
                  <c:v>-0.19773000000003327</c:v>
                </c:pt>
                <c:pt idx="88">
                  <c:v>-0.06912000000001628</c:v>
                </c:pt>
                <c:pt idx="89">
                  <c:v>-0.013310000000005706</c:v>
                </c:pt>
                <c:pt idx="90">
                  <c:v>0</c:v>
                </c:pt>
                <c:pt idx="91">
                  <c:v>-0.007289999999997798</c:v>
                </c:pt>
                <c:pt idx="92">
                  <c:v>-0.014502428616062213</c:v>
                </c:pt>
                <c:pt idx="93">
                  <c:v>-0.02047999999999761</c:v>
                </c:pt>
                <c:pt idx="94">
                  <c:v>-0.03086999999999862</c:v>
                </c:pt>
                <c:pt idx="95">
                  <c:v>-0.034560000000000035</c:v>
                </c:pt>
                <c:pt idx="96">
                  <c:v>-0.031250000000001166</c:v>
                </c:pt>
                <c:pt idx="97">
                  <c:v>-0.023040000000001795</c:v>
                </c:pt>
                <c:pt idx="98">
                  <c:v>-0.018617571383937874</c:v>
                </c:pt>
                <c:pt idx="99">
                  <c:v>-0.013230000000001775</c:v>
                </c:pt>
                <c:pt idx="100">
                  <c:v>-0.0051200000000012034</c:v>
                </c:pt>
                <c:pt idx="101">
                  <c:v>-0.0008100000000004228</c:v>
                </c:pt>
                <c:pt idx="102">
                  <c:v>0</c:v>
                </c:pt>
                <c:pt idx="103">
                  <c:v>0.0012100000000000004</c:v>
                </c:pt>
                <c:pt idx="104">
                  <c:v>0.011520000000000002</c:v>
                </c:pt>
                <c:pt idx="105">
                  <c:v>0.04563000000000002</c:v>
                </c:pt>
                <c:pt idx="106">
                  <c:v>0.12544000000000005</c:v>
                </c:pt>
                <c:pt idx="107">
                  <c:v>0.28125</c:v>
                </c:pt>
                <c:pt idx="108">
                  <c:v>0.55296</c:v>
                </c:pt>
                <c:pt idx="109">
                  <c:v>0.9912699999999997</c:v>
                </c:pt>
                <c:pt idx="110">
                  <c:v>1.6588799999999995</c:v>
                </c:pt>
                <c:pt idx="111">
                  <c:v>2.6316899999999985</c:v>
                </c:pt>
                <c:pt idx="112">
                  <c:v>3.9999999999999982</c:v>
                </c:pt>
                <c:pt idx="113">
                  <c:v>5.869709999999997</c:v>
                </c:pt>
                <c:pt idx="114">
                  <c:v>8.36352</c:v>
                </c:pt>
                <c:pt idx="115">
                  <c:v>11.622130000000004</c:v>
                </c:pt>
                <c:pt idx="116">
                  <c:v>15.805440000000004</c:v>
                </c:pt>
                <c:pt idx="117">
                  <c:v>21.093750000000014</c:v>
                </c:pt>
                <c:pt idx="118">
                  <c:v>27.688960000000023</c:v>
                </c:pt>
                <c:pt idx="119">
                  <c:v>35.81577000000004</c:v>
                </c:pt>
                <c:pt idx="120">
                  <c:v>45.722880000000046</c:v>
                </c:pt>
                <c:pt idx="121">
                  <c:v>57.68419000000008</c:v>
                </c:pt>
                <c:pt idx="122">
                  <c:v>72.00000000000006</c:v>
                </c:pt>
                <c:pt idx="123">
                  <c:v>88.9982100000001</c:v>
                </c:pt>
                <c:pt idx="124">
                  <c:v>109.03552000000012</c:v>
                </c:pt>
                <c:pt idx="125">
                  <c:v>132.4986300000002</c:v>
                </c:pt>
                <c:pt idx="126">
                  <c:v>159.80544000000026</c:v>
                </c:pt>
                <c:pt idx="127">
                  <c:v>191.4062500000003</c:v>
                </c:pt>
                <c:pt idx="128">
                  <c:v>227.7849600000004</c:v>
                </c:pt>
                <c:pt idx="129">
                  <c:v>269.4602700000005</c:v>
                </c:pt>
                <c:pt idx="130">
                  <c:v>316.9868800000005</c:v>
                </c:pt>
                <c:pt idx="131">
                  <c:v>370.9566900000007</c:v>
                </c:pt>
                <c:pt idx="132">
                  <c:v>432.0000000000008</c:v>
                </c:pt>
                <c:pt idx="133">
                  <c:v>500.786710000001</c:v>
                </c:pt>
                <c:pt idx="134">
                  <c:v>578.0275200000012</c:v>
                </c:pt>
                <c:pt idx="135">
                  <c:v>664.4751300000015</c:v>
                </c:pt>
                <c:pt idx="136">
                  <c:v>760.9254400000017</c:v>
                </c:pt>
                <c:pt idx="137">
                  <c:v>868.2187500000022</c:v>
                </c:pt>
                <c:pt idx="138">
                  <c:v>987.2409600000022</c:v>
                </c:pt>
                <c:pt idx="139">
                  <c:v>1118.9247700000026</c:v>
                </c:pt>
                <c:pt idx="140">
                  <c:v>1264.250880000003</c:v>
                </c:pt>
                <c:pt idx="141">
                  <c:v>1424.2491900000036</c:v>
                </c:pt>
                <c:pt idx="142">
                  <c:v>1600.0000000000032</c:v>
                </c:pt>
                <c:pt idx="143">
                  <c:v>1792.635210000003</c:v>
                </c:pt>
                <c:pt idx="144">
                  <c:v>2003.339520000002</c:v>
                </c:pt>
                <c:pt idx="145">
                  <c:v>2233.3516300000015</c:v>
                </c:pt>
                <c:pt idx="146">
                  <c:v>2483.965440000001</c:v>
                </c:pt>
                <c:pt idx="147">
                  <c:v>2756.53125</c:v>
                </c:pt>
                <c:pt idx="148">
                  <c:v>3052.456959999999</c:v>
                </c:pt>
                <c:pt idx="149">
                  <c:v>3373.209269999997</c:v>
                </c:pt>
                <c:pt idx="150">
                  <c:v>3720.3148799999963</c:v>
                </c:pt>
                <c:pt idx="151">
                  <c:v>4095.3616899999947</c:v>
                </c:pt>
                <c:pt idx="152">
                  <c:v>4499.999999999993</c:v>
                </c:pt>
                <c:pt idx="153">
                  <c:v>4935.9437099999905</c:v>
                </c:pt>
                <c:pt idx="154">
                  <c:v>5404.971519999989</c:v>
                </c:pt>
                <c:pt idx="155">
                  <c:v>5908.928129999985</c:v>
                </c:pt>
                <c:pt idx="156">
                  <c:v>6449.725439999982</c:v>
                </c:pt>
                <c:pt idx="157">
                  <c:v>7029.343749999979</c:v>
                </c:pt>
                <c:pt idx="158">
                  <c:v>7649.832959999975</c:v>
                </c:pt>
                <c:pt idx="159">
                  <c:v>8313.313769999972</c:v>
                </c:pt>
                <c:pt idx="160">
                  <c:v>9021.978879999966</c:v>
                </c:pt>
                <c:pt idx="161">
                  <c:v>9778.09418999996</c:v>
                </c:pt>
                <c:pt idx="162">
                  <c:v>10583.999999999956</c:v>
                </c:pt>
                <c:pt idx="163">
                  <c:v>11442.11220999995</c:v>
                </c:pt>
                <c:pt idx="164">
                  <c:v>12354.923519999946</c:v>
                </c:pt>
                <c:pt idx="165">
                  <c:v>13325.004629999938</c:v>
                </c:pt>
                <c:pt idx="166">
                  <c:v>14355.00543999993</c:v>
                </c:pt>
                <c:pt idx="167">
                  <c:v>15447.65624999992</c:v>
                </c:pt>
                <c:pt idx="168">
                  <c:v>16605.768959999914</c:v>
                </c:pt>
                <c:pt idx="169">
                  <c:v>17832.2382699999</c:v>
                </c:pt>
                <c:pt idx="170">
                  <c:v>19130.04287999989</c:v>
                </c:pt>
                <c:pt idx="171">
                  <c:v>20502.246689999884</c:v>
                </c:pt>
                <c:pt idx="172">
                  <c:v>21951.999999999865</c:v>
                </c:pt>
                <c:pt idx="173">
                  <c:v>23482.540709999856</c:v>
                </c:pt>
                <c:pt idx="174">
                  <c:v>25097.19551999984</c:v>
                </c:pt>
                <c:pt idx="175">
                  <c:v>26799.38112999983</c:v>
                </c:pt>
                <c:pt idx="176">
                  <c:v>28592.605439999814</c:v>
                </c:pt>
                <c:pt idx="177">
                  <c:v>30480.468749999796</c:v>
                </c:pt>
                <c:pt idx="178">
                  <c:v>32466.66495999978</c:v>
                </c:pt>
                <c:pt idx="179">
                  <c:v>34554.98276999975</c:v>
                </c:pt>
                <c:pt idx="180">
                  <c:v>36749.306879999735</c:v>
                </c:pt>
                <c:pt idx="181">
                  <c:v>39053.619189999714</c:v>
                </c:pt>
                <c:pt idx="182">
                  <c:v>41471.999999999694</c:v>
                </c:pt>
                <c:pt idx="183">
                  <c:v>44008.62920999966</c:v>
                </c:pt>
                <c:pt idx="184">
                  <c:v>46667.78751999964</c:v>
                </c:pt>
                <c:pt idx="185">
                  <c:v>49453.857629999606</c:v>
                </c:pt>
                <c:pt idx="186">
                  <c:v>52371.32543999958</c:v>
                </c:pt>
                <c:pt idx="187">
                  <c:v>55424.78124999956</c:v>
                </c:pt>
                <c:pt idx="188">
                  <c:v>58618.92095999952</c:v>
                </c:pt>
                <c:pt idx="189">
                  <c:v>61958.547269999486</c:v>
                </c:pt>
                <c:pt idx="190">
                  <c:v>65448.570879999446</c:v>
                </c:pt>
                <c:pt idx="191">
                  <c:v>69094.01168999942</c:v>
                </c:pt>
                <c:pt idx="192">
                  <c:v>72899.99999999939</c:v>
                </c:pt>
                <c:pt idx="193">
                  <c:v>76871.77770999934</c:v>
                </c:pt>
                <c:pt idx="194">
                  <c:v>81014.69951999928</c:v>
                </c:pt>
                <c:pt idx="195">
                  <c:v>85334.23412999924</c:v>
                </c:pt>
                <c:pt idx="196">
                  <c:v>89835.96543999921</c:v>
                </c:pt>
                <c:pt idx="197">
                  <c:v>94525.59374999916</c:v>
                </c:pt>
                <c:pt idx="198">
                  <c:v>99408.93695999909</c:v>
                </c:pt>
                <c:pt idx="199">
                  <c:v>104491.93176999905</c:v>
                </c:pt>
                <c:pt idx="200">
                  <c:v>109780.63487999901</c:v>
                </c:pt>
                <c:pt idx="201">
                  <c:v>115281.22418999893</c:v>
                </c:pt>
                <c:pt idx="202">
                  <c:v>120999.99999999885</c:v>
                </c:pt>
              </c:numCache>
            </c:numRef>
          </c:yVal>
          <c:smooth val="1"/>
        </c:ser>
        <c:ser>
          <c:idx val="1"/>
          <c:order val="1"/>
          <c:tx>
            <c:v>f '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Tabellen!$B$7:$B$209</c:f>
              <c:numCache>
                <c:ptCount val="203"/>
                <c:pt idx="0">
                  <c:v>-10</c:v>
                </c:pt>
                <c:pt idx="1">
                  <c:v>-9.9</c:v>
                </c:pt>
                <c:pt idx="2">
                  <c:v>-9.8</c:v>
                </c:pt>
                <c:pt idx="3">
                  <c:v>-9.700000000000001</c:v>
                </c:pt>
                <c:pt idx="4">
                  <c:v>-9.600000000000001</c:v>
                </c:pt>
                <c:pt idx="5">
                  <c:v>-9.500000000000002</c:v>
                </c:pt>
                <c:pt idx="6">
                  <c:v>-9.400000000000002</c:v>
                </c:pt>
                <c:pt idx="7">
                  <c:v>-9.300000000000002</c:v>
                </c:pt>
                <c:pt idx="8">
                  <c:v>-9.200000000000003</c:v>
                </c:pt>
                <c:pt idx="9">
                  <c:v>-9.100000000000003</c:v>
                </c:pt>
                <c:pt idx="10">
                  <c:v>-9.000000000000004</c:v>
                </c:pt>
                <c:pt idx="11">
                  <c:v>-8.900000000000004</c:v>
                </c:pt>
                <c:pt idx="12">
                  <c:v>-8.800000000000004</c:v>
                </c:pt>
                <c:pt idx="13">
                  <c:v>-8.700000000000005</c:v>
                </c:pt>
                <c:pt idx="14">
                  <c:v>-8.600000000000005</c:v>
                </c:pt>
                <c:pt idx="15">
                  <c:v>-8.500000000000005</c:v>
                </c:pt>
                <c:pt idx="16">
                  <c:v>-8.400000000000006</c:v>
                </c:pt>
                <c:pt idx="17">
                  <c:v>-8.300000000000006</c:v>
                </c:pt>
                <c:pt idx="18">
                  <c:v>-8.200000000000006</c:v>
                </c:pt>
                <c:pt idx="19">
                  <c:v>-8.100000000000007</c:v>
                </c:pt>
                <c:pt idx="20">
                  <c:v>-8.000000000000007</c:v>
                </c:pt>
                <c:pt idx="21">
                  <c:v>-7.9000000000000075</c:v>
                </c:pt>
                <c:pt idx="22">
                  <c:v>-7.800000000000008</c:v>
                </c:pt>
                <c:pt idx="23">
                  <c:v>-7.700000000000008</c:v>
                </c:pt>
                <c:pt idx="24">
                  <c:v>-7.6000000000000085</c:v>
                </c:pt>
                <c:pt idx="25">
                  <c:v>-7.500000000000009</c:v>
                </c:pt>
                <c:pt idx="26">
                  <c:v>-7.400000000000009</c:v>
                </c:pt>
                <c:pt idx="27">
                  <c:v>-7.30000000000001</c:v>
                </c:pt>
                <c:pt idx="28">
                  <c:v>-7.20000000000001</c:v>
                </c:pt>
                <c:pt idx="29">
                  <c:v>-7.10000000000001</c:v>
                </c:pt>
                <c:pt idx="30">
                  <c:v>-7.000000000000011</c:v>
                </c:pt>
                <c:pt idx="31">
                  <c:v>-6.900000000000011</c:v>
                </c:pt>
                <c:pt idx="32">
                  <c:v>-6.800000000000011</c:v>
                </c:pt>
                <c:pt idx="33">
                  <c:v>-6.700000000000012</c:v>
                </c:pt>
                <c:pt idx="34">
                  <c:v>-6.600000000000012</c:v>
                </c:pt>
                <c:pt idx="35">
                  <c:v>-6.500000000000012</c:v>
                </c:pt>
                <c:pt idx="36">
                  <c:v>-6.400000000000013</c:v>
                </c:pt>
                <c:pt idx="37">
                  <c:v>-6.300000000000013</c:v>
                </c:pt>
                <c:pt idx="38">
                  <c:v>-6.2000000000000135</c:v>
                </c:pt>
                <c:pt idx="39">
                  <c:v>-6.100000000000014</c:v>
                </c:pt>
                <c:pt idx="40">
                  <c:v>-6.000000000000014</c:v>
                </c:pt>
                <c:pt idx="41">
                  <c:v>-5.900000000000015</c:v>
                </c:pt>
                <c:pt idx="42">
                  <c:v>-5.800000000000015</c:v>
                </c:pt>
                <c:pt idx="43">
                  <c:v>-5.700000000000015</c:v>
                </c:pt>
                <c:pt idx="44">
                  <c:v>-5.600000000000016</c:v>
                </c:pt>
                <c:pt idx="45">
                  <c:v>-5.500000000000016</c:v>
                </c:pt>
                <c:pt idx="46">
                  <c:v>-5.400000000000016</c:v>
                </c:pt>
                <c:pt idx="47">
                  <c:v>-5.300000000000017</c:v>
                </c:pt>
                <c:pt idx="48">
                  <c:v>-5.200000000000017</c:v>
                </c:pt>
                <c:pt idx="49">
                  <c:v>-5.100000000000017</c:v>
                </c:pt>
                <c:pt idx="50">
                  <c:v>-5.000000000000018</c:v>
                </c:pt>
                <c:pt idx="51">
                  <c:v>-4.900000000000018</c:v>
                </c:pt>
                <c:pt idx="52">
                  <c:v>-4.8000000000000185</c:v>
                </c:pt>
                <c:pt idx="53">
                  <c:v>-4.700000000000019</c:v>
                </c:pt>
                <c:pt idx="54">
                  <c:v>-4.600000000000019</c:v>
                </c:pt>
                <c:pt idx="55">
                  <c:v>-4.5000000000000195</c:v>
                </c:pt>
                <c:pt idx="56">
                  <c:v>-4.40000000000002</c:v>
                </c:pt>
                <c:pt idx="57">
                  <c:v>-4.30000000000002</c:v>
                </c:pt>
                <c:pt idx="58">
                  <c:v>-4.200000000000021</c:v>
                </c:pt>
                <c:pt idx="59">
                  <c:v>-4.100000000000021</c:v>
                </c:pt>
                <c:pt idx="60">
                  <c:v>-4.000000000000021</c:v>
                </c:pt>
                <c:pt idx="61">
                  <c:v>-3.9000000000000212</c:v>
                </c:pt>
                <c:pt idx="62">
                  <c:v>-3.800000000000021</c:v>
                </c:pt>
                <c:pt idx="63">
                  <c:v>-3.700000000000021</c:v>
                </c:pt>
                <c:pt idx="64">
                  <c:v>-3.600000000000021</c:v>
                </c:pt>
                <c:pt idx="65">
                  <c:v>-3.500000000000021</c:v>
                </c:pt>
                <c:pt idx="66">
                  <c:v>-3.400000000000021</c:v>
                </c:pt>
                <c:pt idx="67">
                  <c:v>-3.3000000000000207</c:v>
                </c:pt>
                <c:pt idx="68">
                  <c:v>-3.2000000000000206</c:v>
                </c:pt>
                <c:pt idx="69">
                  <c:v>-3.1000000000000205</c:v>
                </c:pt>
                <c:pt idx="70">
                  <c:v>-3.0000000000000204</c:v>
                </c:pt>
                <c:pt idx="71">
                  <c:v>-2.9000000000000203</c:v>
                </c:pt>
                <c:pt idx="72">
                  <c:v>-2.8000000000000203</c:v>
                </c:pt>
                <c:pt idx="73">
                  <c:v>-2.70000000000002</c:v>
                </c:pt>
                <c:pt idx="74">
                  <c:v>-2.60000000000002</c:v>
                </c:pt>
                <c:pt idx="75">
                  <c:v>-2.50000000000002</c:v>
                </c:pt>
                <c:pt idx="76">
                  <c:v>-2.40000000000002</c:v>
                </c:pt>
                <c:pt idx="77">
                  <c:v>-2.30000000000002</c:v>
                </c:pt>
                <c:pt idx="78">
                  <c:v>-2.2000000000000197</c:v>
                </c:pt>
                <c:pt idx="79">
                  <c:v>-2.1000000000000196</c:v>
                </c:pt>
                <c:pt idx="80">
                  <c:v>-2.0000000000000195</c:v>
                </c:pt>
                <c:pt idx="81">
                  <c:v>-1.9000000000000195</c:v>
                </c:pt>
                <c:pt idx="82">
                  <c:v>-1.8000000000000194</c:v>
                </c:pt>
                <c:pt idx="83">
                  <c:v>-1.7000000000000193</c:v>
                </c:pt>
                <c:pt idx="84">
                  <c:v>-1.6000000000000192</c:v>
                </c:pt>
                <c:pt idx="85">
                  <c:v>-1.500000000000019</c:v>
                </c:pt>
                <c:pt idx="86">
                  <c:v>-1.400000000000019</c:v>
                </c:pt>
                <c:pt idx="87">
                  <c:v>-1.300000000000019</c:v>
                </c:pt>
                <c:pt idx="88">
                  <c:v>-1.2000000000000188</c:v>
                </c:pt>
                <c:pt idx="89">
                  <c:v>-1.1000000000000187</c:v>
                </c:pt>
                <c:pt idx="90">
                  <c:v>-1.0000000000000187</c:v>
                </c:pt>
                <c:pt idx="91">
                  <c:v>-0.9000000000000187</c:v>
                </c:pt>
                <c:pt idx="92">
                  <c:v>-0.8449489742783178</c:v>
                </c:pt>
                <c:pt idx="93">
                  <c:v>-0.8000000000000187</c:v>
                </c:pt>
                <c:pt idx="94">
                  <c:v>-0.7000000000000187</c:v>
                </c:pt>
                <c:pt idx="95">
                  <c:v>-0.6000000000000187</c:v>
                </c:pt>
                <c:pt idx="96">
                  <c:v>-0.5000000000000188</c:v>
                </c:pt>
                <c:pt idx="97">
                  <c:v>-0.4000000000000188</c:v>
                </c:pt>
                <c:pt idx="98">
                  <c:v>-0.3550510257216822</c:v>
                </c:pt>
                <c:pt idx="99">
                  <c:v>-0.3000000000000188</c:v>
                </c:pt>
                <c:pt idx="100">
                  <c:v>-0.2000000000000188</c:v>
                </c:pt>
                <c:pt idx="101">
                  <c:v>-0.1000000000000188</c:v>
                </c:pt>
                <c:pt idx="102">
                  <c:v>0</c:v>
                </c:pt>
                <c:pt idx="103">
                  <c:v>0.1</c:v>
                </c:pt>
                <c:pt idx="104">
                  <c:v>0.2</c:v>
                </c:pt>
                <c:pt idx="105">
                  <c:v>0.30000000000000004</c:v>
                </c:pt>
                <c:pt idx="106">
                  <c:v>0.4</c:v>
                </c:pt>
                <c:pt idx="107">
                  <c:v>0.5</c:v>
                </c:pt>
                <c:pt idx="108">
                  <c:v>0.6</c:v>
                </c:pt>
                <c:pt idx="109">
                  <c:v>0.7</c:v>
                </c:pt>
                <c:pt idx="110">
                  <c:v>0.7999999999999999</c:v>
                </c:pt>
                <c:pt idx="111">
                  <c:v>0.8999999999999999</c:v>
                </c:pt>
                <c:pt idx="112">
                  <c:v>0.9999999999999999</c:v>
                </c:pt>
                <c:pt idx="113">
                  <c:v>1.0999999999999999</c:v>
                </c:pt>
                <c:pt idx="114">
                  <c:v>1.2</c:v>
                </c:pt>
                <c:pt idx="115">
                  <c:v>1.3</c:v>
                </c:pt>
                <c:pt idx="116">
                  <c:v>1.4000000000000001</c:v>
                </c:pt>
                <c:pt idx="117">
                  <c:v>1.5000000000000002</c:v>
                </c:pt>
                <c:pt idx="118">
                  <c:v>1.6000000000000003</c:v>
                </c:pt>
                <c:pt idx="119">
                  <c:v>1.7000000000000004</c:v>
                </c:pt>
                <c:pt idx="120">
                  <c:v>1.8000000000000005</c:v>
                </c:pt>
                <c:pt idx="121">
                  <c:v>1.9000000000000006</c:v>
                </c:pt>
                <c:pt idx="122">
                  <c:v>2.0000000000000004</c:v>
                </c:pt>
                <c:pt idx="123">
                  <c:v>2.1000000000000005</c:v>
                </c:pt>
                <c:pt idx="124">
                  <c:v>2.2000000000000006</c:v>
                </c:pt>
                <c:pt idx="125">
                  <c:v>2.3000000000000007</c:v>
                </c:pt>
                <c:pt idx="126">
                  <c:v>2.400000000000001</c:v>
                </c:pt>
                <c:pt idx="127">
                  <c:v>2.500000000000001</c:v>
                </c:pt>
                <c:pt idx="128">
                  <c:v>2.600000000000001</c:v>
                </c:pt>
                <c:pt idx="129">
                  <c:v>2.700000000000001</c:v>
                </c:pt>
                <c:pt idx="130">
                  <c:v>2.800000000000001</c:v>
                </c:pt>
                <c:pt idx="131">
                  <c:v>2.9000000000000012</c:v>
                </c:pt>
                <c:pt idx="132">
                  <c:v>3.0000000000000013</c:v>
                </c:pt>
                <c:pt idx="133">
                  <c:v>3.1000000000000014</c:v>
                </c:pt>
                <c:pt idx="134">
                  <c:v>3.2000000000000015</c:v>
                </c:pt>
                <c:pt idx="135">
                  <c:v>3.3000000000000016</c:v>
                </c:pt>
                <c:pt idx="136">
                  <c:v>3.4000000000000017</c:v>
                </c:pt>
                <c:pt idx="137">
                  <c:v>3.5000000000000018</c:v>
                </c:pt>
                <c:pt idx="138">
                  <c:v>3.600000000000002</c:v>
                </c:pt>
                <c:pt idx="139">
                  <c:v>3.700000000000002</c:v>
                </c:pt>
                <c:pt idx="140">
                  <c:v>3.800000000000002</c:v>
                </c:pt>
                <c:pt idx="141">
                  <c:v>3.900000000000002</c:v>
                </c:pt>
                <c:pt idx="142">
                  <c:v>4.000000000000002</c:v>
                </c:pt>
                <c:pt idx="143">
                  <c:v>4.100000000000001</c:v>
                </c:pt>
                <c:pt idx="144">
                  <c:v>4.200000000000001</c:v>
                </c:pt>
                <c:pt idx="145">
                  <c:v>4.300000000000001</c:v>
                </c:pt>
                <c:pt idx="146">
                  <c:v>4.4</c:v>
                </c:pt>
                <c:pt idx="147">
                  <c:v>4.5</c:v>
                </c:pt>
                <c:pt idx="148">
                  <c:v>4.6</c:v>
                </c:pt>
                <c:pt idx="149">
                  <c:v>4.699999999999999</c:v>
                </c:pt>
                <c:pt idx="150">
                  <c:v>4.799999999999999</c:v>
                </c:pt>
                <c:pt idx="151">
                  <c:v>4.899999999999999</c:v>
                </c:pt>
                <c:pt idx="152">
                  <c:v>4.999999999999998</c:v>
                </c:pt>
                <c:pt idx="153">
                  <c:v>5.099999999999998</c:v>
                </c:pt>
                <c:pt idx="154">
                  <c:v>5.1999999999999975</c:v>
                </c:pt>
                <c:pt idx="155">
                  <c:v>5.299999999999997</c:v>
                </c:pt>
                <c:pt idx="156">
                  <c:v>5.399999999999997</c:v>
                </c:pt>
                <c:pt idx="157">
                  <c:v>5.4999999999999964</c:v>
                </c:pt>
                <c:pt idx="158">
                  <c:v>5.599999999999996</c:v>
                </c:pt>
                <c:pt idx="159">
                  <c:v>5.699999999999996</c:v>
                </c:pt>
                <c:pt idx="160">
                  <c:v>5.799999999999995</c:v>
                </c:pt>
                <c:pt idx="161">
                  <c:v>5.899999999999995</c:v>
                </c:pt>
                <c:pt idx="162">
                  <c:v>5.999999999999995</c:v>
                </c:pt>
                <c:pt idx="163">
                  <c:v>6.099999999999994</c:v>
                </c:pt>
                <c:pt idx="164">
                  <c:v>6.199999999999994</c:v>
                </c:pt>
                <c:pt idx="165">
                  <c:v>6.299999999999994</c:v>
                </c:pt>
                <c:pt idx="166">
                  <c:v>6.399999999999993</c:v>
                </c:pt>
                <c:pt idx="167">
                  <c:v>6.499999999999993</c:v>
                </c:pt>
                <c:pt idx="168">
                  <c:v>6.5999999999999925</c:v>
                </c:pt>
                <c:pt idx="169">
                  <c:v>6.699999999999992</c:v>
                </c:pt>
                <c:pt idx="170">
                  <c:v>6.799999999999992</c:v>
                </c:pt>
                <c:pt idx="171">
                  <c:v>6.8999999999999915</c:v>
                </c:pt>
                <c:pt idx="172">
                  <c:v>6.999999999999991</c:v>
                </c:pt>
                <c:pt idx="173">
                  <c:v>7.099999999999991</c:v>
                </c:pt>
                <c:pt idx="174">
                  <c:v>7.19999999999999</c:v>
                </c:pt>
                <c:pt idx="175">
                  <c:v>7.29999999999999</c:v>
                </c:pt>
                <c:pt idx="176">
                  <c:v>7.39999999999999</c:v>
                </c:pt>
                <c:pt idx="177">
                  <c:v>7.499999999999989</c:v>
                </c:pt>
                <c:pt idx="178">
                  <c:v>7.599999999999989</c:v>
                </c:pt>
                <c:pt idx="179">
                  <c:v>7.699999999999989</c:v>
                </c:pt>
                <c:pt idx="180">
                  <c:v>7.799999999999988</c:v>
                </c:pt>
                <c:pt idx="181">
                  <c:v>7.899999999999988</c:v>
                </c:pt>
                <c:pt idx="182">
                  <c:v>7.999999999999988</c:v>
                </c:pt>
                <c:pt idx="183">
                  <c:v>8.099999999999987</c:v>
                </c:pt>
                <c:pt idx="184">
                  <c:v>8.199999999999987</c:v>
                </c:pt>
                <c:pt idx="185">
                  <c:v>8.299999999999986</c:v>
                </c:pt>
                <c:pt idx="186">
                  <c:v>8.399999999999986</c:v>
                </c:pt>
                <c:pt idx="187">
                  <c:v>8.499999999999986</c:v>
                </c:pt>
                <c:pt idx="188">
                  <c:v>8.599999999999985</c:v>
                </c:pt>
                <c:pt idx="189">
                  <c:v>8.699999999999985</c:v>
                </c:pt>
                <c:pt idx="190">
                  <c:v>8.799999999999985</c:v>
                </c:pt>
                <c:pt idx="191">
                  <c:v>8.899999999999984</c:v>
                </c:pt>
                <c:pt idx="192">
                  <c:v>8.999999999999984</c:v>
                </c:pt>
                <c:pt idx="193">
                  <c:v>9.099999999999984</c:v>
                </c:pt>
                <c:pt idx="194">
                  <c:v>9.199999999999983</c:v>
                </c:pt>
                <c:pt idx="195">
                  <c:v>9.299999999999983</c:v>
                </c:pt>
                <c:pt idx="196">
                  <c:v>9.399999999999983</c:v>
                </c:pt>
                <c:pt idx="197">
                  <c:v>9.499999999999982</c:v>
                </c:pt>
                <c:pt idx="198">
                  <c:v>9.599999999999982</c:v>
                </c:pt>
                <c:pt idx="199">
                  <c:v>9.699999999999982</c:v>
                </c:pt>
                <c:pt idx="200">
                  <c:v>9.799999999999981</c:v>
                </c:pt>
                <c:pt idx="201">
                  <c:v>9.89999999999998</c:v>
                </c:pt>
                <c:pt idx="202">
                  <c:v>9.99999999999998</c:v>
                </c:pt>
              </c:numCache>
            </c:numRef>
          </c:xVal>
          <c:yVal>
            <c:numRef>
              <c:f>Tabellen!$D$7:$D$209</c:f>
              <c:numCache>
                <c:ptCount val="203"/>
                <c:pt idx="0">
                  <c:v>42300</c:v>
                </c:pt>
                <c:pt idx="1">
                  <c:v>40561.4385</c:v>
                </c:pt>
                <c:pt idx="2">
                  <c:v>38876.99200000002</c:v>
                </c:pt>
                <c:pt idx="3">
                  <c:v>37245.526500000014</c:v>
                </c:pt>
                <c:pt idx="4">
                  <c:v>35665.92000000002</c:v>
                </c:pt>
                <c:pt idx="5">
                  <c:v>34137.06250000003</c:v>
                </c:pt>
                <c:pt idx="6">
                  <c:v>32657.85600000003</c:v>
                </c:pt>
                <c:pt idx="7">
                  <c:v>31227.21450000004</c:v>
                </c:pt>
                <c:pt idx="8">
                  <c:v>29844.06400000004</c:v>
                </c:pt>
                <c:pt idx="9">
                  <c:v>28507.342500000042</c:v>
                </c:pt>
                <c:pt idx="10">
                  <c:v>27216.000000000036</c:v>
                </c:pt>
                <c:pt idx="11">
                  <c:v>25968.998500000045</c:v>
                </c:pt>
                <c:pt idx="12">
                  <c:v>24765.31200000005</c:v>
                </c:pt>
                <c:pt idx="13">
                  <c:v>23603.926500000056</c:v>
                </c:pt>
                <c:pt idx="14">
                  <c:v>22483.84000000005</c:v>
                </c:pt>
                <c:pt idx="15">
                  <c:v>21404.06250000006</c:v>
                </c:pt>
                <c:pt idx="16">
                  <c:v>20363.616000000064</c:v>
                </c:pt>
                <c:pt idx="17">
                  <c:v>19361.534500000063</c:v>
                </c:pt>
                <c:pt idx="18">
                  <c:v>18396.864000000063</c:v>
                </c:pt>
                <c:pt idx="19">
                  <c:v>17468.662500000064</c:v>
                </c:pt>
                <c:pt idx="20">
                  <c:v>16576.000000000062</c:v>
                </c:pt>
                <c:pt idx="21">
                  <c:v>15717.95850000006</c:v>
                </c:pt>
                <c:pt idx="22">
                  <c:v>14893.632000000063</c:v>
                </c:pt>
                <c:pt idx="23">
                  <c:v>14102.126500000064</c:v>
                </c:pt>
                <c:pt idx="24">
                  <c:v>13342.560000000065</c:v>
                </c:pt>
                <c:pt idx="25">
                  <c:v>12614.062500000062</c:v>
                </c:pt>
                <c:pt idx="26">
                  <c:v>11915.776000000065</c:v>
                </c:pt>
                <c:pt idx="27">
                  <c:v>11246.854500000065</c:v>
                </c:pt>
                <c:pt idx="28">
                  <c:v>10606.464000000064</c:v>
                </c:pt>
                <c:pt idx="29">
                  <c:v>9993.782500000063</c:v>
                </c:pt>
                <c:pt idx="30">
                  <c:v>9408.00000000006</c:v>
                </c:pt>
                <c:pt idx="31">
                  <c:v>8848.31850000006</c:v>
                </c:pt>
                <c:pt idx="32">
                  <c:v>8313.95200000006</c:v>
                </c:pt>
                <c:pt idx="33">
                  <c:v>7804.1265000000585</c:v>
                </c:pt>
                <c:pt idx="34">
                  <c:v>7318.080000000057</c:v>
                </c:pt>
                <c:pt idx="35">
                  <c:v>6855.062500000057</c:v>
                </c:pt>
                <c:pt idx="36">
                  <c:v>6414.336000000055</c:v>
                </c:pt>
                <c:pt idx="37">
                  <c:v>5995.174500000055</c:v>
                </c:pt>
                <c:pt idx="38">
                  <c:v>5596.864000000052</c:v>
                </c:pt>
                <c:pt idx="39">
                  <c:v>5218.702500000051</c:v>
                </c:pt>
                <c:pt idx="40">
                  <c:v>4860.00000000005</c:v>
                </c:pt>
                <c:pt idx="41">
                  <c:v>4520.078500000049</c:v>
                </c:pt>
                <c:pt idx="42">
                  <c:v>4198.272000000046</c:v>
                </c:pt>
                <c:pt idx="43">
                  <c:v>3893.9265000000455</c:v>
                </c:pt>
                <c:pt idx="44">
                  <c:v>3606.400000000043</c:v>
                </c:pt>
                <c:pt idx="45">
                  <c:v>3335.0625000000423</c:v>
                </c:pt>
                <c:pt idx="46">
                  <c:v>3079.296000000041</c:v>
                </c:pt>
                <c:pt idx="47">
                  <c:v>2838.494500000039</c:v>
                </c:pt>
                <c:pt idx="48">
                  <c:v>2612.064000000037</c:v>
                </c:pt>
                <c:pt idx="49">
                  <c:v>2399.422500000036</c:v>
                </c:pt>
                <c:pt idx="50">
                  <c:v>2200.000000000034</c:v>
                </c:pt>
                <c:pt idx="51">
                  <c:v>2013.2385000000336</c:v>
                </c:pt>
                <c:pt idx="52">
                  <c:v>1838.5920000000308</c:v>
                </c:pt>
                <c:pt idx="53">
                  <c:v>1675.52650000003</c:v>
                </c:pt>
                <c:pt idx="54">
                  <c:v>1523.5200000000286</c:v>
                </c:pt>
                <c:pt idx="55">
                  <c:v>1382.0625000000268</c:v>
                </c:pt>
                <c:pt idx="56">
                  <c:v>1250.6560000000247</c:v>
                </c:pt>
                <c:pt idx="57">
                  <c:v>1128.8145000000236</c:v>
                </c:pt>
                <c:pt idx="58">
                  <c:v>1016.0640000000224</c:v>
                </c:pt>
                <c:pt idx="59">
                  <c:v>911.9425000000209</c:v>
                </c:pt>
                <c:pt idx="60">
                  <c:v>816.0000000000196</c:v>
                </c:pt>
                <c:pt idx="61">
                  <c:v>727.7985000000181</c:v>
                </c:pt>
                <c:pt idx="62">
                  <c:v>646.9120000000165</c:v>
                </c:pt>
                <c:pt idx="63">
                  <c:v>572.9265000000149</c:v>
                </c:pt>
                <c:pt idx="64">
                  <c:v>505.4400000000135</c:v>
                </c:pt>
                <c:pt idx="65">
                  <c:v>444.0625000000123</c:v>
                </c:pt>
                <c:pt idx="66">
                  <c:v>388.416000000011</c:v>
                </c:pt>
                <c:pt idx="67">
                  <c:v>338.1345000000099</c:v>
                </c:pt>
                <c:pt idx="68">
                  <c:v>292.8640000000088</c:v>
                </c:pt>
                <c:pt idx="69">
                  <c:v>252.26250000000792</c:v>
                </c:pt>
                <c:pt idx="70">
                  <c:v>216.000000000007</c:v>
                </c:pt>
                <c:pt idx="71">
                  <c:v>183.75850000000614</c:v>
                </c:pt>
                <c:pt idx="72">
                  <c:v>155.23200000000543</c:v>
                </c:pt>
                <c:pt idx="73">
                  <c:v>130.12650000000477</c:v>
                </c:pt>
                <c:pt idx="74">
                  <c:v>108.16000000000412</c:v>
                </c:pt>
                <c:pt idx="75">
                  <c:v>89.06250000000354</c:v>
                </c:pt>
                <c:pt idx="76">
                  <c:v>72.57600000000302</c:v>
                </c:pt>
                <c:pt idx="77">
                  <c:v>58.45450000000258</c:v>
                </c:pt>
                <c:pt idx="78">
                  <c:v>46.464000000002166</c:v>
                </c:pt>
                <c:pt idx="79">
                  <c:v>36.3825000000018</c:v>
                </c:pt>
                <c:pt idx="80">
                  <c:v>28.000000000001485</c:v>
                </c:pt>
                <c:pt idx="81">
                  <c:v>21.11850000000121</c:v>
                </c:pt>
                <c:pt idx="82">
                  <c:v>15.552000000000948</c:v>
                </c:pt>
                <c:pt idx="83">
                  <c:v>11.12650000000075</c:v>
                </c:pt>
                <c:pt idx="84">
                  <c:v>7.680000000000575</c:v>
                </c:pt>
                <c:pt idx="85">
                  <c:v>5.062500000000428</c:v>
                </c:pt>
                <c:pt idx="86">
                  <c:v>3.136000000000309</c:v>
                </c:pt>
                <c:pt idx="87">
                  <c:v>1.774500000000213</c:v>
                </c:pt>
                <c:pt idx="88">
                  <c:v>0.8640000000001358</c:v>
                </c:pt>
                <c:pt idx="89">
                  <c:v>0.30250000000007793</c:v>
                </c:pt>
                <c:pt idx="90">
                  <c:v>3.730349362740526E-14</c:v>
                </c:pt>
                <c:pt idx="91">
                  <c:v>-0.12149999999998995</c:v>
                </c:pt>
                <c:pt idx="92">
                  <c:v>-0.13557550765359316</c:v>
                </c:pt>
                <c:pt idx="93">
                  <c:v>-0.1280000000000059</c:v>
                </c:pt>
                <c:pt idx="94">
                  <c:v>-0.073500000000013</c:v>
                </c:pt>
                <c:pt idx="95">
                  <c:v>-1.354472090042691E-14</c:v>
                </c:pt>
                <c:pt idx="96">
                  <c:v>0.06249999999999056</c:v>
                </c:pt>
                <c:pt idx="97">
                  <c:v>0.09599999999999703</c:v>
                </c:pt>
                <c:pt idx="98">
                  <c:v>0.09957550765359252</c:v>
                </c:pt>
                <c:pt idx="99">
                  <c:v>0.09450000000000336</c:v>
                </c:pt>
                <c:pt idx="100">
                  <c:v>0.06400000000000751</c:v>
                </c:pt>
                <c:pt idx="101">
                  <c:v>0.022500000000007143</c:v>
                </c:pt>
                <c:pt idx="102">
                  <c:v>0</c:v>
                </c:pt>
                <c:pt idx="103">
                  <c:v>0.038500000000000006</c:v>
                </c:pt>
                <c:pt idx="104">
                  <c:v>0.19200000000000006</c:v>
                </c:pt>
                <c:pt idx="105">
                  <c:v>0.5265000000000002</c:v>
                </c:pt>
                <c:pt idx="106">
                  <c:v>1.12</c:v>
                </c:pt>
                <c:pt idx="107">
                  <c:v>2.0625</c:v>
                </c:pt>
                <c:pt idx="108">
                  <c:v>3.456</c:v>
                </c:pt>
                <c:pt idx="109">
                  <c:v>5.4144999999999985</c:v>
                </c:pt>
                <c:pt idx="110">
                  <c:v>8.063999999999998</c:v>
                </c:pt>
                <c:pt idx="111">
                  <c:v>11.542499999999997</c:v>
                </c:pt>
                <c:pt idx="112">
                  <c:v>15.999999999999996</c:v>
                </c:pt>
                <c:pt idx="113">
                  <c:v>21.59849999999999</c:v>
                </c:pt>
                <c:pt idx="114">
                  <c:v>28.512</c:v>
                </c:pt>
                <c:pt idx="115">
                  <c:v>36.926500000000004</c:v>
                </c:pt>
                <c:pt idx="116">
                  <c:v>47.04000000000001</c:v>
                </c:pt>
                <c:pt idx="117">
                  <c:v>59.06250000000003</c:v>
                </c:pt>
                <c:pt idx="118">
                  <c:v>73.21600000000004</c:v>
                </c:pt>
                <c:pt idx="119">
                  <c:v>89.73450000000007</c:v>
                </c:pt>
                <c:pt idx="120">
                  <c:v>108.86400000000008</c:v>
                </c:pt>
                <c:pt idx="121">
                  <c:v>130.86250000000015</c:v>
                </c:pt>
                <c:pt idx="122">
                  <c:v>156.0000000000001</c:v>
                </c:pt>
                <c:pt idx="123">
                  <c:v>184.55850000000015</c:v>
                </c:pt>
                <c:pt idx="124">
                  <c:v>216.8320000000002</c:v>
                </c:pt>
                <c:pt idx="125">
                  <c:v>253.12650000000028</c:v>
                </c:pt>
                <c:pt idx="126">
                  <c:v>293.7600000000004</c:v>
                </c:pt>
                <c:pt idx="127">
                  <c:v>339.0625000000004</c:v>
                </c:pt>
                <c:pt idx="128">
                  <c:v>389.37600000000054</c:v>
                </c:pt>
                <c:pt idx="129">
                  <c:v>445.0545000000006</c:v>
                </c:pt>
                <c:pt idx="130">
                  <c:v>506.46400000000074</c:v>
                </c:pt>
                <c:pt idx="131">
                  <c:v>573.982500000001</c:v>
                </c:pt>
                <c:pt idx="132">
                  <c:v>648.0000000000009</c:v>
                </c:pt>
                <c:pt idx="133">
                  <c:v>728.9185000000012</c:v>
                </c:pt>
                <c:pt idx="134">
                  <c:v>817.1520000000013</c:v>
                </c:pt>
                <c:pt idx="135">
                  <c:v>913.1265000000018</c:v>
                </c:pt>
                <c:pt idx="136">
                  <c:v>1017.2800000000018</c:v>
                </c:pt>
                <c:pt idx="137">
                  <c:v>1130.062500000002</c:v>
                </c:pt>
                <c:pt idx="138">
                  <c:v>1251.9360000000024</c:v>
                </c:pt>
                <c:pt idx="139">
                  <c:v>1383.3745000000024</c:v>
                </c:pt>
                <c:pt idx="140">
                  <c:v>1524.8640000000032</c:v>
                </c:pt>
                <c:pt idx="141">
                  <c:v>1676.9025000000036</c:v>
                </c:pt>
                <c:pt idx="142">
                  <c:v>1840.000000000003</c:v>
                </c:pt>
                <c:pt idx="143">
                  <c:v>2014.678500000003</c:v>
                </c:pt>
                <c:pt idx="144">
                  <c:v>2201.4720000000016</c:v>
                </c:pt>
                <c:pt idx="145">
                  <c:v>2400.926500000001</c:v>
                </c:pt>
                <c:pt idx="146">
                  <c:v>2613.6000000000004</c:v>
                </c:pt>
                <c:pt idx="147">
                  <c:v>2840.0625</c:v>
                </c:pt>
                <c:pt idx="148">
                  <c:v>3080.895999999999</c:v>
                </c:pt>
                <c:pt idx="149">
                  <c:v>3336.6944999999982</c:v>
                </c:pt>
                <c:pt idx="150">
                  <c:v>3608.063999999997</c:v>
                </c:pt>
                <c:pt idx="151">
                  <c:v>3895.622499999996</c:v>
                </c:pt>
                <c:pt idx="152">
                  <c:v>4199.9999999999945</c:v>
                </c:pt>
                <c:pt idx="153">
                  <c:v>4521.838499999993</c:v>
                </c:pt>
                <c:pt idx="154">
                  <c:v>4861.791999999991</c:v>
                </c:pt>
                <c:pt idx="155">
                  <c:v>5220.52649999999</c:v>
                </c:pt>
                <c:pt idx="156">
                  <c:v>5598.7199999999875</c:v>
                </c:pt>
                <c:pt idx="157">
                  <c:v>5997.062499999985</c:v>
                </c:pt>
                <c:pt idx="158">
                  <c:v>6416.255999999984</c:v>
                </c:pt>
                <c:pt idx="159">
                  <c:v>6857.014499999982</c:v>
                </c:pt>
                <c:pt idx="160">
                  <c:v>7320.063999999978</c:v>
                </c:pt>
                <c:pt idx="161">
                  <c:v>7806.142499999974</c:v>
                </c:pt>
                <c:pt idx="162">
                  <c:v>8315.999999999973</c:v>
                </c:pt>
                <c:pt idx="163">
                  <c:v>8850.398499999968</c:v>
                </c:pt>
                <c:pt idx="164">
                  <c:v>9410.111999999966</c:v>
                </c:pt>
                <c:pt idx="165">
                  <c:v>9995.926499999961</c:v>
                </c:pt>
                <c:pt idx="166">
                  <c:v>10608.639999999958</c:v>
                </c:pt>
                <c:pt idx="167">
                  <c:v>11249.062499999955</c:v>
                </c:pt>
                <c:pt idx="168">
                  <c:v>11918.01599999995</c:v>
                </c:pt>
                <c:pt idx="169">
                  <c:v>12616.334499999944</c:v>
                </c:pt>
                <c:pt idx="170">
                  <c:v>13344.863999999938</c:v>
                </c:pt>
                <c:pt idx="171">
                  <c:v>14104.462499999938</c:v>
                </c:pt>
                <c:pt idx="172">
                  <c:v>14895.999999999925</c:v>
                </c:pt>
                <c:pt idx="173">
                  <c:v>15720.358499999922</c:v>
                </c:pt>
                <c:pt idx="174">
                  <c:v>16578.431999999917</c:v>
                </c:pt>
                <c:pt idx="175">
                  <c:v>17471.12649999991</c:v>
                </c:pt>
                <c:pt idx="176">
                  <c:v>18399.359999999906</c:v>
                </c:pt>
                <c:pt idx="177">
                  <c:v>19364.062499999898</c:v>
                </c:pt>
                <c:pt idx="178">
                  <c:v>20366.17599999989</c:v>
                </c:pt>
                <c:pt idx="179">
                  <c:v>21406.654499999877</c:v>
                </c:pt>
                <c:pt idx="180">
                  <c:v>22486.463999999873</c:v>
                </c:pt>
                <c:pt idx="181">
                  <c:v>23606.582499999866</c:v>
                </c:pt>
                <c:pt idx="182">
                  <c:v>24767.999999999854</c:v>
                </c:pt>
                <c:pt idx="183">
                  <c:v>25971.718499999835</c:v>
                </c:pt>
                <c:pt idx="184">
                  <c:v>27218.751999999833</c:v>
                </c:pt>
                <c:pt idx="185">
                  <c:v>28510.12649999982</c:v>
                </c:pt>
                <c:pt idx="186">
                  <c:v>29846.87999999981</c:v>
                </c:pt>
                <c:pt idx="187">
                  <c:v>31230.0624999998</c:v>
                </c:pt>
                <c:pt idx="188">
                  <c:v>32660.73599999979</c:v>
                </c:pt>
                <c:pt idx="189">
                  <c:v>34139.97449999978</c:v>
                </c:pt>
                <c:pt idx="190">
                  <c:v>35668.86399999976</c:v>
                </c:pt>
                <c:pt idx="191">
                  <c:v>37248.50249999975</c:v>
                </c:pt>
                <c:pt idx="192">
                  <c:v>38879.99999999974</c:v>
                </c:pt>
                <c:pt idx="193">
                  <c:v>40564.47849999973</c:v>
                </c:pt>
                <c:pt idx="194">
                  <c:v>42303.071999999695</c:v>
                </c:pt>
                <c:pt idx="195">
                  <c:v>44096.92649999969</c:v>
                </c:pt>
                <c:pt idx="196">
                  <c:v>45947.19999999968</c:v>
                </c:pt>
                <c:pt idx="197">
                  <c:v>47855.06249999966</c:v>
                </c:pt>
                <c:pt idx="198">
                  <c:v>49821.69599999964</c:v>
                </c:pt>
                <c:pt idx="199">
                  <c:v>51848.294499999625</c:v>
                </c:pt>
                <c:pt idx="200">
                  <c:v>53936.063999999606</c:v>
                </c:pt>
                <c:pt idx="201">
                  <c:v>56086.22249999958</c:v>
                </c:pt>
                <c:pt idx="202">
                  <c:v>58299.99999999955</c:v>
                </c:pt>
              </c:numCache>
            </c:numRef>
          </c:yVal>
          <c:smooth val="1"/>
        </c:ser>
        <c:ser>
          <c:idx val="2"/>
          <c:order val="2"/>
          <c:tx>
            <c:v>f ''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Tabellen!$B$7:$B$209</c:f>
              <c:numCache>
                <c:ptCount val="203"/>
                <c:pt idx="0">
                  <c:v>-10</c:v>
                </c:pt>
                <c:pt idx="1">
                  <c:v>-9.9</c:v>
                </c:pt>
                <c:pt idx="2">
                  <c:v>-9.8</c:v>
                </c:pt>
                <c:pt idx="3">
                  <c:v>-9.700000000000001</c:v>
                </c:pt>
                <c:pt idx="4">
                  <c:v>-9.600000000000001</c:v>
                </c:pt>
                <c:pt idx="5">
                  <c:v>-9.500000000000002</c:v>
                </c:pt>
                <c:pt idx="6">
                  <c:v>-9.400000000000002</c:v>
                </c:pt>
                <c:pt idx="7">
                  <c:v>-9.300000000000002</c:v>
                </c:pt>
                <c:pt idx="8">
                  <c:v>-9.200000000000003</c:v>
                </c:pt>
                <c:pt idx="9">
                  <c:v>-9.100000000000003</c:v>
                </c:pt>
                <c:pt idx="10">
                  <c:v>-9.000000000000004</c:v>
                </c:pt>
                <c:pt idx="11">
                  <c:v>-8.900000000000004</c:v>
                </c:pt>
                <c:pt idx="12">
                  <c:v>-8.800000000000004</c:v>
                </c:pt>
                <c:pt idx="13">
                  <c:v>-8.700000000000005</c:v>
                </c:pt>
                <c:pt idx="14">
                  <c:v>-8.600000000000005</c:v>
                </c:pt>
                <c:pt idx="15">
                  <c:v>-8.500000000000005</c:v>
                </c:pt>
                <c:pt idx="16">
                  <c:v>-8.400000000000006</c:v>
                </c:pt>
                <c:pt idx="17">
                  <c:v>-8.300000000000006</c:v>
                </c:pt>
                <c:pt idx="18">
                  <c:v>-8.200000000000006</c:v>
                </c:pt>
                <c:pt idx="19">
                  <c:v>-8.100000000000007</c:v>
                </c:pt>
                <c:pt idx="20">
                  <c:v>-8.000000000000007</c:v>
                </c:pt>
                <c:pt idx="21">
                  <c:v>-7.9000000000000075</c:v>
                </c:pt>
                <c:pt idx="22">
                  <c:v>-7.800000000000008</c:v>
                </c:pt>
                <c:pt idx="23">
                  <c:v>-7.700000000000008</c:v>
                </c:pt>
                <c:pt idx="24">
                  <c:v>-7.6000000000000085</c:v>
                </c:pt>
                <c:pt idx="25">
                  <c:v>-7.500000000000009</c:v>
                </c:pt>
                <c:pt idx="26">
                  <c:v>-7.400000000000009</c:v>
                </c:pt>
                <c:pt idx="27">
                  <c:v>-7.30000000000001</c:v>
                </c:pt>
                <c:pt idx="28">
                  <c:v>-7.20000000000001</c:v>
                </c:pt>
                <c:pt idx="29">
                  <c:v>-7.10000000000001</c:v>
                </c:pt>
                <c:pt idx="30">
                  <c:v>-7.000000000000011</c:v>
                </c:pt>
                <c:pt idx="31">
                  <c:v>-6.900000000000011</c:v>
                </c:pt>
                <c:pt idx="32">
                  <c:v>-6.800000000000011</c:v>
                </c:pt>
                <c:pt idx="33">
                  <c:v>-6.700000000000012</c:v>
                </c:pt>
                <c:pt idx="34">
                  <c:v>-6.600000000000012</c:v>
                </c:pt>
                <c:pt idx="35">
                  <c:v>-6.500000000000012</c:v>
                </c:pt>
                <c:pt idx="36">
                  <c:v>-6.400000000000013</c:v>
                </c:pt>
                <c:pt idx="37">
                  <c:v>-6.300000000000013</c:v>
                </c:pt>
                <c:pt idx="38">
                  <c:v>-6.2000000000000135</c:v>
                </c:pt>
                <c:pt idx="39">
                  <c:v>-6.100000000000014</c:v>
                </c:pt>
                <c:pt idx="40">
                  <c:v>-6.000000000000014</c:v>
                </c:pt>
                <c:pt idx="41">
                  <c:v>-5.900000000000015</c:v>
                </c:pt>
                <c:pt idx="42">
                  <c:v>-5.800000000000015</c:v>
                </c:pt>
                <c:pt idx="43">
                  <c:v>-5.700000000000015</c:v>
                </c:pt>
                <c:pt idx="44">
                  <c:v>-5.600000000000016</c:v>
                </c:pt>
                <c:pt idx="45">
                  <c:v>-5.500000000000016</c:v>
                </c:pt>
                <c:pt idx="46">
                  <c:v>-5.400000000000016</c:v>
                </c:pt>
                <c:pt idx="47">
                  <c:v>-5.300000000000017</c:v>
                </c:pt>
                <c:pt idx="48">
                  <c:v>-5.200000000000017</c:v>
                </c:pt>
                <c:pt idx="49">
                  <c:v>-5.100000000000017</c:v>
                </c:pt>
                <c:pt idx="50">
                  <c:v>-5.000000000000018</c:v>
                </c:pt>
                <c:pt idx="51">
                  <c:v>-4.900000000000018</c:v>
                </c:pt>
                <c:pt idx="52">
                  <c:v>-4.8000000000000185</c:v>
                </c:pt>
                <c:pt idx="53">
                  <c:v>-4.700000000000019</c:v>
                </c:pt>
                <c:pt idx="54">
                  <c:v>-4.600000000000019</c:v>
                </c:pt>
                <c:pt idx="55">
                  <c:v>-4.5000000000000195</c:v>
                </c:pt>
                <c:pt idx="56">
                  <c:v>-4.40000000000002</c:v>
                </c:pt>
                <c:pt idx="57">
                  <c:v>-4.30000000000002</c:v>
                </c:pt>
                <c:pt idx="58">
                  <c:v>-4.200000000000021</c:v>
                </c:pt>
                <c:pt idx="59">
                  <c:v>-4.100000000000021</c:v>
                </c:pt>
                <c:pt idx="60">
                  <c:v>-4.000000000000021</c:v>
                </c:pt>
                <c:pt idx="61">
                  <c:v>-3.9000000000000212</c:v>
                </c:pt>
                <c:pt idx="62">
                  <c:v>-3.800000000000021</c:v>
                </c:pt>
                <c:pt idx="63">
                  <c:v>-3.700000000000021</c:v>
                </c:pt>
                <c:pt idx="64">
                  <c:v>-3.600000000000021</c:v>
                </c:pt>
                <c:pt idx="65">
                  <c:v>-3.500000000000021</c:v>
                </c:pt>
                <c:pt idx="66">
                  <c:v>-3.400000000000021</c:v>
                </c:pt>
                <c:pt idx="67">
                  <c:v>-3.3000000000000207</c:v>
                </c:pt>
                <c:pt idx="68">
                  <c:v>-3.2000000000000206</c:v>
                </c:pt>
                <c:pt idx="69">
                  <c:v>-3.1000000000000205</c:v>
                </c:pt>
                <c:pt idx="70">
                  <c:v>-3.0000000000000204</c:v>
                </c:pt>
                <c:pt idx="71">
                  <c:v>-2.9000000000000203</c:v>
                </c:pt>
                <c:pt idx="72">
                  <c:v>-2.8000000000000203</c:v>
                </c:pt>
                <c:pt idx="73">
                  <c:v>-2.70000000000002</c:v>
                </c:pt>
                <c:pt idx="74">
                  <c:v>-2.60000000000002</c:v>
                </c:pt>
                <c:pt idx="75">
                  <c:v>-2.50000000000002</c:v>
                </c:pt>
                <c:pt idx="76">
                  <c:v>-2.40000000000002</c:v>
                </c:pt>
                <c:pt idx="77">
                  <c:v>-2.30000000000002</c:v>
                </c:pt>
                <c:pt idx="78">
                  <c:v>-2.2000000000000197</c:v>
                </c:pt>
                <c:pt idx="79">
                  <c:v>-2.1000000000000196</c:v>
                </c:pt>
                <c:pt idx="80">
                  <c:v>-2.0000000000000195</c:v>
                </c:pt>
                <c:pt idx="81">
                  <c:v>-1.9000000000000195</c:v>
                </c:pt>
                <c:pt idx="82">
                  <c:v>-1.8000000000000194</c:v>
                </c:pt>
                <c:pt idx="83">
                  <c:v>-1.7000000000000193</c:v>
                </c:pt>
                <c:pt idx="84">
                  <c:v>-1.6000000000000192</c:v>
                </c:pt>
                <c:pt idx="85">
                  <c:v>-1.500000000000019</c:v>
                </c:pt>
                <c:pt idx="86">
                  <c:v>-1.400000000000019</c:v>
                </c:pt>
                <c:pt idx="87">
                  <c:v>-1.300000000000019</c:v>
                </c:pt>
                <c:pt idx="88">
                  <c:v>-1.2000000000000188</c:v>
                </c:pt>
                <c:pt idx="89">
                  <c:v>-1.1000000000000187</c:v>
                </c:pt>
                <c:pt idx="90">
                  <c:v>-1.0000000000000187</c:v>
                </c:pt>
                <c:pt idx="91">
                  <c:v>-0.9000000000000187</c:v>
                </c:pt>
                <c:pt idx="92">
                  <c:v>-0.8449489742783178</c:v>
                </c:pt>
                <c:pt idx="93">
                  <c:v>-0.8000000000000187</c:v>
                </c:pt>
                <c:pt idx="94">
                  <c:v>-0.7000000000000187</c:v>
                </c:pt>
                <c:pt idx="95">
                  <c:v>-0.6000000000000187</c:v>
                </c:pt>
                <c:pt idx="96">
                  <c:v>-0.5000000000000188</c:v>
                </c:pt>
                <c:pt idx="97">
                  <c:v>-0.4000000000000188</c:v>
                </c:pt>
                <c:pt idx="98">
                  <c:v>-0.3550510257216822</c:v>
                </c:pt>
                <c:pt idx="99">
                  <c:v>-0.3000000000000188</c:v>
                </c:pt>
                <c:pt idx="100">
                  <c:v>-0.2000000000000188</c:v>
                </c:pt>
                <c:pt idx="101">
                  <c:v>-0.1000000000000188</c:v>
                </c:pt>
                <c:pt idx="102">
                  <c:v>0</c:v>
                </c:pt>
                <c:pt idx="103">
                  <c:v>0.1</c:v>
                </c:pt>
                <c:pt idx="104">
                  <c:v>0.2</c:v>
                </c:pt>
                <c:pt idx="105">
                  <c:v>0.30000000000000004</c:v>
                </c:pt>
                <c:pt idx="106">
                  <c:v>0.4</c:v>
                </c:pt>
                <c:pt idx="107">
                  <c:v>0.5</c:v>
                </c:pt>
                <c:pt idx="108">
                  <c:v>0.6</c:v>
                </c:pt>
                <c:pt idx="109">
                  <c:v>0.7</c:v>
                </c:pt>
                <c:pt idx="110">
                  <c:v>0.7999999999999999</c:v>
                </c:pt>
                <c:pt idx="111">
                  <c:v>0.8999999999999999</c:v>
                </c:pt>
                <c:pt idx="112">
                  <c:v>0.9999999999999999</c:v>
                </c:pt>
                <c:pt idx="113">
                  <c:v>1.0999999999999999</c:v>
                </c:pt>
                <c:pt idx="114">
                  <c:v>1.2</c:v>
                </c:pt>
                <c:pt idx="115">
                  <c:v>1.3</c:v>
                </c:pt>
                <c:pt idx="116">
                  <c:v>1.4000000000000001</c:v>
                </c:pt>
                <c:pt idx="117">
                  <c:v>1.5000000000000002</c:v>
                </c:pt>
                <c:pt idx="118">
                  <c:v>1.6000000000000003</c:v>
                </c:pt>
                <c:pt idx="119">
                  <c:v>1.7000000000000004</c:v>
                </c:pt>
                <c:pt idx="120">
                  <c:v>1.8000000000000005</c:v>
                </c:pt>
                <c:pt idx="121">
                  <c:v>1.9000000000000006</c:v>
                </c:pt>
                <c:pt idx="122">
                  <c:v>2.0000000000000004</c:v>
                </c:pt>
                <c:pt idx="123">
                  <c:v>2.1000000000000005</c:v>
                </c:pt>
                <c:pt idx="124">
                  <c:v>2.2000000000000006</c:v>
                </c:pt>
                <c:pt idx="125">
                  <c:v>2.3000000000000007</c:v>
                </c:pt>
                <c:pt idx="126">
                  <c:v>2.400000000000001</c:v>
                </c:pt>
                <c:pt idx="127">
                  <c:v>2.500000000000001</c:v>
                </c:pt>
                <c:pt idx="128">
                  <c:v>2.600000000000001</c:v>
                </c:pt>
                <c:pt idx="129">
                  <c:v>2.700000000000001</c:v>
                </c:pt>
                <c:pt idx="130">
                  <c:v>2.800000000000001</c:v>
                </c:pt>
                <c:pt idx="131">
                  <c:v>2.9000000000000012</c:v>
                </c:pt>
                <c:pt idx="132">
                  <c:v>3.0000000000000013</c:v>
                </c:pt>
                <c:pt idx="133">
                  <c:v>3.1000000000000014</c:v>
                </c:pt>
                <c:pt idx="134">
                  <c:v>3.2000000000000015</c:v>
                </c:pt>
                <c:pt idx="135">
                  <c:v>3.3000000000000016</c:v>
                </c:pt>
                <c:pt idx="136">
                  <c:v>3.4000000000000017</c:v>
                </c:pt>
                <c:pt idx="137">
                  <c:v>3.5000000000000018</c:v>
                </c:pt>
                <c:pt idx="138">
                  <c:v>3.600000000000002</c:v>
                </c:pt>
                <c:pt idx="139">
                  <c:v>3.700000000000002</c:v>
                </c:pt>
                <c:pt idx="140">
                  <c:v>3.800000000000002</c:v>
                </c:pt>
                <c:pt idx="141">
                  <c:v>3.900000000000002</c:v>
                </c:pt>
                <c:pt idx="142">
                  <c:v>4.000000000000002</c:v>
                </c:pt>
                <c:pt idx="143">
                  <c:v>4.100000000000001</c:v>
                </c:pt>
                <c:pt idx="144">
                  <c:v>4.200000000000001</c:v>
                </c:pt>
                <c:pt idx="145">
                  <c:v>4.300000000000001</c:v>
                </c:pt>
                <c:pt idx="146">
                  <c:v>4.4</c:v>
                </c:pt>
                <c:pt idx="147">
                  <c:v>4.5</c:v>
                </c:pt>
                <c:pt idx="148">
                  <c:v>4.6</c:v>
                </c:pt>
                <c:pt idx="149">
                  <c:v>4.699999999999999</c:v>
                </c:pt>
                <c:pt idx="150">
                  <c:v>4.799999999999999</c:v>
                </c:pt>
                <c:pt idx="151">
                  <c:v>4.899999999999999</c:v>
                </c:pt>
                <c:pt idx="152">
                  <c:v>4.999999999999998</c:v>
                </c:pt>
                <c:pt idx="153">
                  <c:v>5.099999999999998</c:v>
                </c:pt>
                <c:pt idx="154">
                  <c:v>5.1999999999999975</c:v>
                </c:pt>
                <c:pt idx="155">
                  <c:v>5.299999999999997</c:v>
                </c:pt>
                <c:pt idx="156">
                  <c:v>5.399999999999997</c:v>
                </c:pt>
                <c:pt idx="157">
                  <c:v>5.4999999999999964</c:v>
                </c:pt>
                <c:pt idx="158">
                  <c:v>5.599999999999996</c:v>
                </c:pt>
                <c:pt idx="159">
                  <c:v>5.699999999999996</c:v>
                </c:pt>
                <c:pt idx="160">
                  <c:v>5.799999999999995</c:v>
                </c:pt>
                <c:pt idx="161">
                  <c:v>5.899999999999995</c:v>
                </c:pt>
                <c:pt idx="162">
                  <c:v>5.999999999999995</c:v>
                </c:pt>
                <c:pt idx="163">
                  <c:v>6.099999999999994</c:v>
                </c:pt>
                <c:pt idx="164">
                  <c:v>6.199999999999994</c:v>
                </c:pt>
                <c:pt idx="165">
                  <c:v>6.299999999999994</c:v>
                </c:pt>
                <c:pt idx="166">
                  <c:v>6.399999999999993</c:v>
                </c:pt>
                <c:pt idx="167">
                  <c:v>6.499999999999993</c:v>
                </c:pt>
                <c:pt idx="168">
                  <c:v>6.5999999999999925</c:v>
                </c:pt>
                <c:pt idx="169">
                  <c:v>6.699999999999992</c:v>
                </c:pt>
                <c:pt idx="170">
                  <c:v>6.799999999999992</c:v>
                </c:pt>
                <c:pt idx="171">
                  <c:v>6.8999999999999915</c:v>
                </c:pt>
                <c:pt idx="172">
                  <c:v>6.999999999999991</c:v>
                </c:pt>
                <c:pt idx="173">
                  <c:v>7.099999999999991</c:v>
                </c:pt>
                <c:pt idx="174">
                  <c:v>7.19999999999999</c:v>
                </c:pt>
                <c:pt idx="175">
                  <c:v>7.29999999999999</c:v>
                </c:pt>
                <c:pt idx="176">
                  <c:v>7.39999999999999</c:v>
                </c:pt>
                <c:pt idx="177">
                  <c:v>7.499999999999989</c:v>
                </c:pt>
                <c:pt idx="178">
                  <c:v>7.599999999999989</c:v>
                </c:pt>
                <c:pt idx="179">
                  <c:v>7.699999999999989</c:v>
                </c:pt>
                <c:pt idx="180">
                  <c:v>7.799999999999988</c:v>
                </c:pt>
                <c:pt idx="181">
                  <c:v>7.899999999999988</c:v>
                </c:pt>
                <c:pt idx="182">
                  <c:v>7.999999999999988</c:v>
                </c:pt>
                <c:pt idx="183">
                  <c:v>8.099999999999987</c:v>
                </c:pt>
                <c:pt idx="184">
                  <c:v>8.199999999999987</c:v>
                </c:pt>
                <c:pt idx="185">
                  <c:v>8.299999999999986</c:v>
                </c:pt>
                <c:pt idx="186">
                  <c:v>8.399999999999986</c:v>
                </c:pt>
                <c:pt idx="187">
                  <c:v>8.499999999999986</c:v>
                </c:pt>
                <c:pt idx="188">
                  <c:v>8.599999999999985</c:v>
                </c:pt>
                <c:pt idx="189">
                  <c:v>8.699999999999985</c:v>
                </c:pt>
                <c:pt idx="190">
                  <c:v>8.799999999999985</c:v>
                </c:pt>
                <c:pt idx="191">
                  <c:v>8.899999999999984</c:v>
                </c:pt>
                <c:pt idx="192">
                  <c:v>8.999999999999984</c:v>
                </c:pt>
                <c:pt idx="193">
                  <c:v>9.099999999999984</c:v>
                </c:pt>
                <c:pt idx="194">
                  <c:v>9.199999999999983</c:v>
                </c:pt>
                <c:pt idx="195">
                  <c:v>9.299999999999983</c:v>
                </c:pt>
                <c:pt idx="196">
                  <c:v>9.399999999999983</c:v>
                </c:pt>
                <c:pt idx="197">
                  <c:v>9.499999999999982</c:v>
                </c:pt>
                <c:pt idx="198">
                  <c:v>9.599999999999982</c:v>
                </c:pt>
                <c:pt idx="199">
                  <c:v>9.699999999999982</c:v>
                </c:pt>
                <c:pt idx="200">
                  <c:v>9.799999999999981</c:v>
                </c:pt>
                <c:pt idx="201">
                  <c:v>9.89999999999998</c:v>
                </c:pt>
                <c:pt idx="202">
                  <c:v>9.99999999999998</c:v>
                </c:pt>
              </c:numCache>
            </c:numRef>
          </c:xVal>
          <c:yVal>
            <c:numRef>
              <c:f>Tabellen!$E$7:$E$209</c:f>
              <c:numCache>
                <c:ptCount val="203"/>
                <c:pt idx="0">
                  <c:v>-17660</c:v>
                </c:pt>
                <c:pt idx="1">
                  <c:v>-17113.140000000003</c:v>
                </c:pt>
                <c:pt idx="2">
                  <c:v>-16577.680000000004</c:v>
                </c:pt>
                <c:pt idx="3">
                  <c:v>-16053.500000000007</c:v>
                </c:pt>
                <c:pt idx="4">
                  <c:v>-15540.480000000009</c:v>
                </c:pt>
                <c:pt idx="5">
                  <c:v>-15038.500000000007</c:v>
                </c:pt>
                <c:pt idx="6">
                  <c:v>-14547.44000000001</c:v>
                </c:pt>
                <c:pt idx="7">
                  <c:v>-14067.180000000011</c:v>
                </c:pt>
                <c:pt idx="8">
                  <c:v>-13597.600000000017</c:v>
                </c:pt>
                <c:pt idx="9">
                  <c:v>-13138.580000000014</c:v>
                </c:pt>
                <c:pt idx="10">
                  <c:v>-12690.000000000015</c:v>
                </c:pt>
                <c:pt idx="11">
                  <c:v>-12251.740000000016</c:v>
                </c:pt>
                <c:pt idx="12">
                  <c:v>-11823.680000000015</c:v>
                </c:pt>
                <c:pt idx="13">
                  <c:v>-11405.70000000002</c:v>
                </c:pt>
                <c:pt idx="14">
                  <c:v>-10997.68000000002</c:v>
                </c:pt>
                <c:pt idx="15">
                  <c:v>-10599.50000000002</c:v>
                </c:pt>
                <c:pt idx="16">
                  <c:v>-10211.04000000002</c:v>
                </c:pt>
                <c:pt idx="17">
                  <c:v>-9832.180000000022</c:v>
                </c:pt>
                <c:pt idx="18">
                  <c:v>-9462.800000000025</c:v>
                </c:pt>
                <c:pt idx="19">
                  <c:v>-9102.780000000026</c:v>
                </c:pt>
                <c:pt idx="20">
                  <c:v>-8752.000000000025</c:v>
                </c:pt>
                <c:pt idx="21">
                  <c:v>-8410.340000000024</c:v>
                </c:pt>
                <c:pt idx="22">
                  <c:v>-8077.680000000025</c:v>
                </c:pt>
                <c:pt idx="23">
                  <c:v>-7753.900000000026</c:v>
                </c:pt>
                <c:pt idx="24">
                  <c:v>-7438.8800000000265</c:v>
                </c:pt>
                <c:pt idx="25">
                  <c:v>-7132.500000000027</c:v>
                </c:pt>
                <c:pt idx="26">
                  <c:v>-6834.640000000027</c:v>
                </c:pt>
                <c:pt idx="27">
                  <c:v>-6545.180000000028</c:v>
                </c:pt>
                <c:pt idx="28">
                  <c:v>-6264.000000000028</c:v>
                </c:pt>
                <c:pt idx="29">
                  <c:v>-5990.980000000027</c:v>
                </c:pt>
                <c:pt idx="30">
                  <c:v>-5726.000000000028</c:v>
                </c:pt>
                <c:pt idx="31">
                  <c:v>-5468.940000000028</c:v>
                </c:pt>
                <c:pt idx="32">
                  <c:v>-5219.680000000028</c:v>
                </c:pt>
                <c:pt idx="33">
                  <c:v>-4978.100000000027</c:v>
                </c:pt>
                <c:pt idx="34">
                  <c:v>-4744.080000000027</c:v>
                </c:pt>
                <c:pt idx="35">
                  <c:v>-4517.500000000028</c:v>
                </c:pt>
                <c:pt idx="36">
                  <c:v>-4298.240000000028</c:v>
                </c:pt>
                <c:pt idx="37">
                  <c:v>-4086.1800000000276</c:v>
                </c:pt>
                <c:pt idx="38">
                  <c:v>-3881.2000000000276</c:v>
                </c:pt>
                <c:pt idx="39">
                  <c:v>-3683.1800000000267</c:v>
                </c:pt>
                <c:pt idx="40">
                  <c:v>-3492.000000000027</c:v>
                </c:pt>
                <c:pt idx="41">
                  <c:v>-3307.540000000027</c:v>
                </c:pt>
                <c:pt idx="42">
                  <c:v>-3129.6800000000258</c:v>
                </c:pt>
                <c:pt idx="43">
                  <c:v>-2958.300000000026</c:v>
                </c:pt>
                <c:pt idx="44">
                  <c:v>-2793.2800000000248</c:v>
                </c:pt>
                <c:pt idx="45">
                  <c:v>-2634.5000000000246</c:v>
                </c:pt>
                <c:pt idx="46">
                  <c:v>-2481.8400000000247</c:v>
                </c:pt>
                <c:pt idx="47">
                  <c:v>-2335.180000000024</c:v>
                </c:pt>
                <c:pt idx="48">
                  <c:v>-2194.4000000000233</c:v>
                </c:pt>
                <c:pt idx="49">
                  <c:v>-2059.3800000000233</c:v>
                </c:pt>
                <c:pt idx="50">
                  <c:v>-1930.0000000000225</c:v>
                </c:pt>
                <c:pt idx="51">
                  <c:v>-1806.1400000000217</c:v>
                </c:pt>
                <c:pt idx="52">
                  <c:v>-1687.6800000000217</c:v>
                </c:pt>
                <c:pt idx="53">
                  <c:v>-1574.5000000000207</c:v>
                </c:pt>
                <c:pt idx="54">
                  <c:v>-1466.4800000000203</c:v>
                </c:pt>
                <c:pt idx="55">
                  <c:v>-1363.5000000000198</c:v>
                </c:pt>
                <c:pt idx="56">
                  <c:v>-1265.440000000019</c:v>
                </c:pt>
                <c:pt idx="57">
                  <c:v>-1172.1800000000183</c:v>
                </c:pt>
                <c:pt idx="58">
                  <c:v>-1083.6000000000179</c:v>
                </c:pt>
                <c:pt idx="59">
                  <c:v>-999.5800000000172</c:v>
                </c:pt>
                <c:pt idx="60">
                  <c:v>-920.0000000000165</c:v>
                </c:pt>
                <c:pt idx="61">
                  <c:v>-844.7400000000155</c:v>
                </c:pt>
                <c:pt idx="62">
                  <c:v>-773.6800000000146</c:v>
                </c:pt>
                <c:pt idx="63">
                  <c:v>-706.7000000000138</c:v>
                </c:pt>
                <c:pt idx="64">
                  <c:v>-643.6800000000127</c:v>
                </c:pt>
                <c:pt idx="65">
                  <c:v>-584.5000000000119</c:v>
                </c:pt>
                <c:pt idx="66">
                  <c:v>-529.0400000000111</c:v>
                </c:pt>
                <c:pt idx="67">
                  <c:v>-477.18000000001047</c:v>
                </c:pt>
                <c:pt idx="68">
                  <c:v>-428.80000000000956</c:v>
                </c:pt>
                <c:pt idx="69">
                  <c:v>-383.78000000000884</c:v>
                </c:pt>
                <c:pt idx="70">
                  <c:v>-342.0000000000082</c:v>
                </c:pt>
                <c:pt idx="71">
                  <c:v>-303.34000000000754</c:v>
                </c:pt>
                <c:pt idx="72">
                  <c:v>-267.68000000000694</c:v>
                </c:pt>
                <c:pt idx="73">
                  <c:v>-234.90000000000634</c:v>
                </c:pt>
                <c:pt idx="74">
                  <c:v>-204.88000000000577</c:v>
                </c:pt>
                <c:pt idx="75">
                  <c:v>-177.50000000000517</c:v>
                </c:pt>
                <c:pt idx="76">
                  <c:v>-152.64000000000473</c:v>
                </c:pt>
                <c:pt idx="77">
                  <c:v>-130.18000000000424</c:v>
                </c:pt>
                <c:pt idx="78">
                  <c:v>-110.00000000000378</c:v>
                </c:pt>
                <c:pt idx="79">
                  <c:v>-91.98000000000333</c:v>
                </c:pt>
                <c:pt idx="80">
                  <c:v>-76.00000000000293</c:v>
                </c:pt>
                <c:pt idx="81">
                  <c:v>-61.940000000002556</c:v>
                </c:pt>
                <c:pt idx="82">
                  <c:v>-49.68000000000222</c:v>
                </c:pt>
                <c:pt idx="83">
                  <c:v>-39.100000000001884</c:v>
                </c:pt>
                <c:pt idx="84">
                  <c:v>-30.080000000001583</c:v>
                </c:pt>
                <c:pt idx="85">
                  <c:v>-22.500000000001307</c:v>
                </c:pt>
                <c:pt idx="86">
                  <c:v>-16.240000000001068</c:v>
                </c:pt>
                <c:pt idx="87">
                  <c:v>-11.180000000000849</c:v>
                </c:pt>
                <c:pt idx="88">
                  <c:v>-7.20000000000066</c:v>
                </c:pt>
                <c:pt idx="89">
                  <c:v>-4.180000000000484</c:v>
                </c:pt>
                <c:pt idx="90">
                  <c:v>-2.0000000000003357</c:v>
                </c:pt>
                <c:pt idx="91">
                  <c:v>-0.5400000000002123</c:v>
                </c:pt>
                <c:pt idx="92">
                  <c:v>0</c:v>
                </c:pt>
                <c:pt idx="93">
                  <c:v>0.3199999999998866</c:v>
                </c:pt>
                <c:pt idx="94">
                  <c:v>0.6999999999999664</c:v>
                </c:pt>
                <c:pt idx="95">
                  <c:v>0.720000000000022</c:v>
                </c:pt>
                <c:pt idx="96">
                  <c:v>0.500000000000056</c:v>
                </c:pt>
                <c:pt idx="97">
                  <c:v>0.16000000000006764</c:v>
                </c:pt>
                <c:pt idx="98">
                  <c:v>-4.440892098500626E-16</c:v>
                </c:pt>
                <c:pt idx="99">
                  <c:v>-0.17999999999994376</c:v>
                </c:pt>
                <c:pt idx="100">
                  <c:v>-0.3999999999999774</c:v>
                </c:pt>
                <c:pt idx="101">
                  <c:v>-0.38000000000003387</c:v>
                </c:pt>
                <c:pt idx="102">
                  <c:v>0</c:v>
                </c:pt>
                <c:pt idx="103">
                  <c:v>0.8600000000000001</c:v>
                </c:pt>
                <c:pt idx="104">
                  <c:v>2.3200000000000003</c:v>
                </c:pt>
                <c:pt idx="105">
                  <c:v>4.500000000000002</c:v>
                </c:pt>
                <c:pt idx="106">
                  <c:v>7.520000000000001</c:v>
                </c:pt>
                <c:pt idx="107">
                  <c:v>11.5</c:v>
                </c:pt>
                <c:pt idx="108">
                  <c:v>16.560000000000002</c:v>
                </c:pt>
                <c:pt idx="109">
                  <c:v>22.819999999999997</c:v>
                </c:pt>
                <c:pt idx="110">
                  <c:v>30.399999999999995</c:v>
                </c:pt>
                <c:pt idx="111">
                  <c:v>39.419999999999995</c:v>
                </c:pt>
                <c:pt idx="112">
                  <c:v>49.999999999999986</c:v>
                </c:pt>
                <c:pt idx="113">
                  <c:v>62.259999999999984</c:v>
                </c:pt>
                <c:pt idx="114">
                  <c:v>76.32000000000001</c:v>
                </c:pt>
                <c:pt idx="115">
                  <c:v>92.30000000000001</c:v>
                </c:pt>
                <c:pt idx="116">
                  <c:v>110.32000000000002</c:v>
                </c:pt>
                <c:pt idx="117">
                  <c:v>130.50000000000006</c:v>
                </c:pt>
                <c:pt idx="118">
                  <c:v>152.96000000000006</c:v>
                </c:pt>
                <c:pt idx="119">
                  <c:v>177.8200000000001</c:v>
                </c:pt>
                <c:pt idx="120">
                  <c:v>205.20000000000013</c:v>
                </c:pt>
                <c:pt idx="121">
                  <c:v>235.22000000000017</c:v>
                </c:pt>
                <c:pt idx="122">
                  <c:v>268.00000000000017</c:v>
                </c:pt>
                <c:pt idx="123">
                  <c:v>303.6600000000002</c:v>
                </c:pt>
                <c:pt idx="124">
                  <c:v>342.3200000000002</c:v>
                </c:pt>
                <c:pt idx="125">
                  <c:v>384.10000000000036</c:v>
                </c:pt>
                <c:pt idx="126">
                  <c:v>429.12000000000035</c:v>
                </c:pt>
                <c:pt idx="127">
                  <c:v>477.50000000000045</c:v>
                </c:pt>
                <c:pt idx="128">
                  <c:v>529.3600000000005</c:v>
                </c:pt>
                <c:pt idx="129">
                  <c:v>584.8200000000006</c:v>
                </c:pt>
                <c:pt idx="130">
                  <c:v>644.0000000000007</c:v>
                </c:pt>
                <c:pt idx="131">
                  <c:v>707.0200000000008</c:v>
                </c:pt>
                <c:pt idx="132">
                  <c:v>774.0000000000009</c:v>
                </c:pt>
                <c:pt idx="133">
                  <c:v>845.0600000000011</c:v>
                </c:pt>
                <c:pt idx="134">
                  <c:v>920.3200000000011</c:v>
                </c:pt>
                <c:pt idx="135">
                  <c:v>999.9000000000015</c:v>
                </c:pt>
                <c:pt idx="136">
                  <c:v>1083.9200000000014</c:v>
                </c:pt>
                <c:pt idx="137">
                  <c:v>1172.5000000000016</c:v>
                </c:pt>
                <c:pt idx="138">
                  <c:v>1265.7600000000016</c:v>
                </c:pt>
                <c:pt idx="139">
                  <c:v>1363.820000000002</c:v>
                </c:pt>
                <c:pt idx="140">
                  <c:v>1466.800000000002</c:v>
                </c:pt>
                <c:pt idx="141">
                  <c:v>1574.8200000000024</c:v>
                </c:pt>
                <c:pt idx="142">
                  <c:v>1688.0000000000023</c:v>
                </c:pt>
                <c:pt idx="143">
                  <c:v>1806.4600000000016</c:v>
                </c:pt>
                <c:pt idx="144">
                  <c:v>1930.3200000000013</c:v>
                </c:pt>
                <c:pt idx="145">
                  <c:v>2059.700000000001</c:v>
                </c:pt>
                <c:pt idx="146">
                  <c:v>2194.7200000000007</c:v>
                </c:pt>
                <c:pt idx="147">
                  <c:v>2335.5</c:v>
                </c:pt>
                <c:pt idx="148">
                  <c:v>2482.1599999999994</c:v>
                </c:pt>
                <c:pt idx="149">
                  <c:v>2634.819999999999</c:v>
                </c:pt>
                <c:pt idx="150">
                  <c:v>2793.599999999998</c:v>
                </c:pt>
                <c:pt idx="151">
                  <c:v>2958.619999999998</c:v>
                </c:pt>
                <c:pt idx="152">
                  <c:v>3129.999999999997</c:v>
                </c:pt>
                <c:pt idx="153">
                  <c:v>3307.8599999999956</c:v>
                </c:pt>
                <c:pt idx="154">
                  <c:v>3492.319999999995</c:v>
                </c:pt>
                <c:pt idx="155">
                  <c:v>3683.499999999995</c:v>
                </c:pt>
                <c:pt idx="156">
                  <c:v>3881.5199999999936</c:v>
                </c:pt>
                <c:pt idx="157">
                  <c:v>4086.4999999999927</c:v>
                </c:pt>
                <c:pt idx="158">
                  <c:v>4298.559999999992</c:v>
                </c:pt>
                <c:pt idx="159">
                  <c:v>4517.81999999999</c:v>
                </c:pt>
                <c:pt idx="160">
                  <c:v>4744.399999999989</c:v>
                </c:pt>
                <c:pt idx="161">
                  <c:v>4978.419999999987</c:v>
                </c:pt>
                <c:pt idx="162">
                  <c:v>5219.999999999987</c:v>
                </c:pt>
                <c:pt idx="163">
                  <c:v>5469.259999999986</c:v>
                </c:pt>
                <c:pt idx="164">
                  <c:v>5726.319999999985</c:v>
                </c:pt>
                <c:pt idx="165">
                  <c:v>5991.299999999982</c:v>
                </c:pt>
                <c:pt idx="166">
                  <c:v>6264.319999999982</c:v>
                </c:pt>
                <c:pt idx="167">
                  <c:v>6545.49999999998</c:v>
                </c:pt>
                <c:pt idx="168">
                  <c:v>6834.959999999978</c:v>
                </c:pt>
                <c:pt idx="169">
                  <c:v>7132.819999999977</c:v>
                </c:pt>
                <c:pt idx="170">
                  <c:v>7439.199999999975</c:v>
                </c:pt>
                <c:pt idx="171">
                  <c:v>7754.219999999974</c:v>
                </c:pt>
                <c:pt idx="172">
                  <c:v>8077.999999999971</c:v>
                </c:pt>
                <c:pt idx="173">
                  <c:v>8410.659999999969</c:v>
                </c:pt>
                <c:pt idx="174">
                  <c:v>8752.319999999967</c:v>
                </c:pt>
                <c:pt idx="175">
                  <c:v>9103.099999999964</c:v>
                </c:pt>
                <c:pt idx="176">
                  <c:v>9463.119999999963</c:v>
                </c:pt>
                <c:pt idx="177">
                  <c:v>9832.499999999962</c:v>
                </c:pt>
                <c:pt idx="178">
                  <c:v>10211.359999999959</c:v>
                </c:pt>
                <c:pt idx="179">
                  <c:v>10599.819999999956</c:v>
                </c:pt>
                <c:pt idx="180">
                  <c:v>10997.999999999953</c:v>
                </c:pt>
                <c:pt idx="181">
                  <c:v>11406.019999999951</c:v>
                </c:pt>
                <c:pt idx="182">
                  <c:v>11823.999999999947</c:v>
                </c:pt>
                <c:pt idx="183">
                  <c:v>12252.059999999945</c:v>
                </c:pt>
                <c:pt idx="184">
                  <c:v>12690.319999999942</c:v>
                </c:pt>
                <c:pt idx="185">
                  <c:v>13138.899999999938</c:v>
                </c:pt>
                <c:pt idx="186">
                  <c:v>13597.919999999935</c:v>
                </c:pt>
                <c:pt idx="187">
                  <c:v>14067.499999999933</c:v>
                </c:pt>
                <c:pt idx="188">
                  <c:v>14547.75999999993</c:v>
                </c:pt>
                <c:pt idx="189">
                  <c:v>15038.819999999927</c:v>
                </c:pt>
                <c:pt idx="190">
                  <c:v>15540.799999999923</c:v>
                </c:pt>
                <c:pt idx="191">
                  <c:v>16053.81999999992</c:v>
                </c:pt>
                <c:pt idx="192">
                  <c:v>16577.999999999916</c:v>
                </c:pt>
                <c:pt idx="193">
                  <c:v>17113.459999999908</c:v>
                </c:pt>
                <c:pt idx="194">
                  <c:v>17660.319999999905</c:v>
                </c:pt>
                <c:pt idx="195">
                  <c:v>18218.699999999903</c:v>
                </c:pt>
                <c:pt idx="196">
                  <c:v>18788.719999999903</c:v>
                </c:pt>
                <c:pt idx="197">
                  <c:v>19370.499999999894</c:v>
                </c:pt>
                <c:pt idx="198">
                  <c:v>19964.15999999989</c:v>
                </c:pt>
                <c:pt idx="199">
                  <c:v>20569.81999999989</c:v>
                </c:pt>
                <c:pt idx="200">
                  <c:v>21187.599999999886</c:v>
                </c:pt>
                <c:pt idx="201">
                  <c:v>21817.61999999988</c:v>
                </c:pt>
                <c:pt idx="202">
                  <c:v>22459.999999999873</c:v>
                </c:pt>
              </c:numCache>
            </c:numRef>
          </c:yVal>
          <c:smooth val="1"/>
        </c:ser>
        <c:axId val="35275449"/>
        <c:axId val="49043586"/>
      </c:scatterChart>
      <c:valAx>
        <c:axId val="35275449"/>
        <c:scaling>
          <c:orientation val="minMax"/>
          <c:max val="0.2"/>
          <c:min val="-1.2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cross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043586"/>
        <c:crosses val="autoZero"/>
        <c:crossBetween val="midCat"/>
        <c:dispUnits/>
        <c:majorUnit val="0.2"/>
        <c:minorUnit val="0.1"/>
      </c:valAx>
      <c:valAx>
        <c:axId val="49043586"/>
        <c:scaling>
          <c:orientation val="minMax"/>
          <c:max val="0.05"/>
          <c:min val="-0.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275449"/>
        <c:crossesAt val="0"/>
        <c:crossBetween val="midCat"/>
        <c:dispUnits/>
        <c:majorUnit val="0.0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0.2465</cdr:x>
      <cdr:y>0.334</cdr:y>
    </cdr:from>
    <cdr:to>
      <cdr:x>0.24725</cdr:x>
      <cdr:y>0.52175</cdr:y>
    </cdr:to>
    <cdr:sp>
      <cdr:nvSpPr>
        <cdr:cNvPr id="1" name="Line 1"/>
        <cdr:cNvSpPr>
          <a:spLocks/>
        </cdr:cNvSpPr>
      </cdr:nvSpPr>
      <cdr:spPr>
        <a:xfrm>
          <a:off x="1657350" y="1257300"/>
          <a:ext cx="95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0.5305</cdr:x>
      <cdr:y>0.334</cdr:y>
    </cdr:from>
    <cdr:to>
      <cdr:x>0.53125</cdr:x>
      <cdr:y>0.52175</cdr:y>
    </cdr:to>
    <cdr:sp>
      <cdr:nvSpPr>
        <cdr:cNvPr id="2" name="Line 2"/>
        <cdr:cNvSpPr>
          <a:spLocks/>
        </cdr:cNvSpPr>
      </cdr:nvSpPr>
      <cdr:spPr>
        <a:xfrm>
          <a:off x="3562350" y="1257300"/>
          <a:ext cx="95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0.7315</cdr:x>
      <cdr:y>0.34725</cdr:y>
    </cdr:from>
    <cdr:to>
      <cdr:x>0.7465</cdr:x>
      <cdr:y>0.37475</cdr:y>
    </cdr:to>
    <cdr:sp>
      <cdr:nvSpPr>
        <cdr:cNvPr id="3" name="Oval 4"/>
        <cdr:cNvSpPr>
          <a:spLocks/>
        </cdr:cNvSpPr>
      </cdr:nvSpPr>
      <cdr:spPr>
        <a:xfrm>
          <a:off x="4914900" y="1304925"/>
          <a:ext cx="104775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0.524</cdr:x>
      <cdr:y>0.462</cdr:y>
    </cdr:from>
    <cdr:to>
      <cdr:x>0.538</cdr:x>
      <cdr:y>0.48825</cdr:y>
    </cdr:to>
    <cdr:sp>
      <cdr:nvSpPr>
        <cdr:cNvPr id="4" name="Oval 5"/>
        <cdr:cNvSpPr>
          <a:spLocks/>
        </cdr:cNvSpPr>
      </cdr:nvSpPr>
      <cdr:spPr>
        <a:xfrm>
          <a:off x="3514725" y="1743075"/>
          <a:ext cx="95250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0.37875</cdr:x>
      <cdr:y>0.54575</cdr:y>
    </cdr:from>
    <cdr:to>
      <cdr:x>0.39275</cdr:x>
      <cdr:y>0.573</cdr:y>
    </cdr:to>
    <cdr:sp>
      <cdr:nvSpPr>
        <cdr:cNvPr id="5" name="Oval 6"/>
        <cdr:cNvSpPr>
          <a:spLocks/>
        </cdr:cNvSpPr>
      </cdr:nvSpPr>
      <cdr:spPr>
        <a:xfrm>
          <a:off x="2543175" y="2057400"/>
          <a:ext cx="9525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0.23925</cdr:x>
      <cdr:y>0.4345</cdr:y>
    </cdr:from>
    <cdr:to>
      <cdr:x>0.254</cdr:x>
      <cdr:y>0.462</cdr:y>
    </cdr:to>
    <cdr:sp>
      <cdr:nvSpPr>
        <cdr:cNvPr id="6" name="Oval 7"/>
        <cdr:cNvSpPr>
          <a:spLocks/>
        </cdr:cNvSpPr>
      </cdr:nvSpPr>
      <cdr:spPr>
        <a:xfrm>
          <a:off x="1600200" y="1638300"/>
          <a:ext cx="9525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0.14475</cdr:x>
      <cdr:y>0.34725</cdr:y>
    </cdr:from>
    <cdr:to>
      <cdr:x>0.1595</cdr:x>
      <cdr:y>0.37475</cdr:y>
    </cdr:to>
    <cdr:sp>
      <cdr:nvSpPr>
        <cdr:cNvPr id="7" name="Oval 8"/>
        <cdr:cNvSpPr>
          <a:spLocks/>
        </cdr:cNvSpPr>
      </cdr:nvSpPr>
      <cdr:spPr>
        <a:xfrm>
          <a:off x="971550" y="1304925"/>
          <a:ext cx="9525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0.1595</cdr:x>
      <cdr:y>0.2275</cdr:y>
    </cdr:from>
    <cdr:to>
      <cdr:x>0.2335</cdr:x>
      <cdr:y>0.29525</cdr:y>
    </cdr:to>
    <cdr:sp>
      <cdr:nvSpPr>
        <cdr:cNvPr id="8" name="AutoShape 9"/>
        <cdr:cNvSpPr>
          <a:spLocks/>
        </cdr:cNvSpPr>
      </cdr:nvSpPr>
      <cdr:spPr>
        <a:xfrm>
          <a:off x="1066800" y="857250"/>
          <a:ext cx="495300" cy="257175"/>
        </a:xfrm>
        <a:prstGeom prst="wedgeRoundRectCallout">
          <a:avLst>
            <a:gd name="adj1" fmla="val -57694"/>
            <a:gd name="adj2" fmla="val 142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N,HP</a:t>
          </a:r>
        </a:p>
      </cdr:txBody>
    </cdr:sp>
  </cdr:relSizeAnchor>
  <cdr:relSizeAnchor xmlns:cdr="http://schemas.openxmlformats.org/drawingml/2006/chartDrawing">
    <cdr:from>
      <cdr:x>0.254</cdr:x>
      <cdr:y>0.573</cdr:y>
    </cdr:from>
    <cdr:to>
      <cdr:x>0.30725</cdr:x>
      <cdr:y>0.64075</cdr:y>
    </cdr:to>
    <cdr:sp>
      <cdr:nvSpPr>
        <cdr:cNvPr id="9" name="AutoShape 10"/>
        <cdr:cNvSpPr>
          <a:spLocks/>
        </cdr:cNvSpPr>
      </cdr:nvSpPr>
      <cdr:spPr>
        <a:xfrm>
          <a:off x="1704975" y="2162175"/>
          <a:ext cx="361950" cy="257175"/>
        </a:xfrm>
        <a:prstGeom prst="wedgeRoundRectCallout">
          <a:avLst>
            <a:gd name="adj1" fmla="val -55384"/>
            <a:gd name="adj2" fmla="val -217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WP</a:t>
          </a:r>
        </a:p>
      </cdr:txBody>
    </cdr:sp>
  </cdr:relSizeAnchor>
  <cdr:relSizeAnchor xmlns:cdr="http://schemas.openxmlformats.org/drawingml/2006/chartDrawing">
    <cdr:from>
      <cdr:x>0.55925</cdr:x>
      <cdr:y>0.573</cdr:y>
    </cdr:from>
    <cdr:to>
      <cdr:x>0.6125</cdr:x>
      <cdr:y>0.64075</cdr:y>
    </cdr:to>
    <cdr:sp>
      <cdr:nvSpPr>
        <cdr:cNvPr id="10" name="AutoShape 11"/>
        <cdr:cNvSpPr>
          <a:spLocks/>
        </cdr:cNvSpPr>
      </cdr:nvSpPr>
      <cdr:spPr>
        <a:xfrm>
          <a:off x="3752850" y="2162175"/>
          <a:ext cx="361950" cy="257175"/>
        </a:xfrm>
        <a:prstGeom prst="wedgeRoundRectCallout">
          <a:avLst>
            <a:gd name="adj1" fmla="val -95944"/>
            <a:gd name="adj2" fmla="val -194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WP</a:t>
          </a:r>
        </a:p>
      </cdr:txBody>
    </cdr:sp>
  </cdr:relSizeAnchor>
  <cdr:relSizeAnchor xmlns:cdr="http://schemas.openxmlformats.org/drawingml/2006/chartDrawing">
    <cdr:from>
      <cdr:x>0.3655</cdr:x>
      <cdr:y>0.6215</cdr:y>
    </cdr:from>
    <cdr:to>
      <cdr:x>0.419</cdr:x>
      <cdr:y>0.69025</cdr:y>
    </cdr:to>
    <cdr:sp>
      <cdr:nvSpPr>
        <cdr:cNvPr id="11" name="AutoShape 12"/>
        <cdr:cNvSpPr>
          <a:spLocks/>
        </cdr:cNvSpPr>
      </cdr:nvSpPr>
      <cdr:spPr>
        <a:xfrm>
          <a:off x="2457450" y="2343150"/>
          <a:ext cx="361950" cy="257175"/>
        </a:xfrm>
        <a:prstGeom prst="wedgeRoundRectCallout">
          <a:avLst>
            <a:gd name="adj1" fmla="val -11916"/>
            <a:gd name="adj2" fmla="val -1418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TP</a:t>
          </a:r>
        </a:p>
      </cdr:txBody>
    </cdr:sp>
  </cdr:relSizeAnchor>
  <cdr:relSizeAnchor xmlns:cdr="http://schemas.openxmlformats.org/drawingml/2006/chartDrawing">
    <cdr:from>
      <cdr:x>0.7735</cdr:x>
      <cdr:y>0.453</cdr:y>
    </cdr:from>
    <cdr:to>
      <cdr:x>0.84825</cdr:x>
      <cdr:y>0.521</cdr:y>
    </cdr:to>
    <cdr:sp>
      <cdr:nvSpPr>
        <cdr:cNvPr id="12" name="AutoShape 13"/>
        <cdr:cNvSpPr>
          <a:spLocks/>
        </cdr:cNvSpPr>
      </cdr:nvSpPr>
      <cdr:spPr>
        <a:xfrm>
          <a:off x="5200650" y="1704975"/>
          <a:ext cx="504825" cy="257175"/>
        </a:xfrm>
        <a:prstGeom prst="wedgeRoundRectCallout">
          <a:avLst>
            <a:gd name="adj1" fmla="val -99990"/>
            <a:gd name="adj2" fmla="val -186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N,SP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9</xdr:col>
      <xdr:colOff>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133350" y="95250"/>
        <a:ext cx="67246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9"/>
  <sheetViews>
    <sheetView showGridLines="0" workbookViewId="0" topLeftCell="A1">
      <selection activeCell="A49" sqref="A49"/>
    </sheetView>
  </sheetViews>
  <sheetFormatPr defaultColWidth="11.421875" defaultRowHeight="12.75"/>
  <cols>
    <col min="1" max="1" width="12.421875" style="0" customWidth="1"/>
    <col min="6" max="6" width="12.421875" style="0" bestFit="1" customWidth="1"/>
  </cols>
  <sheetData>
    <row r="1" ht="18">
      <c r="B1" s="21" t="s">
        <v>14</v>
      </c>
    </row>
    <row r="2" ht="13.5" thickBot="1"/>
    <row r="3" spans="2:8" ht="13.5" thickBot="1">
      <c r="B3" s="13" t="s">
        <v>10</v>
      </c>
      <c r="C3" s="14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6" t="s">
        <v>9</v>
      </c>
    </row>
    <row r="4" spans="2:8" ht="13.5" thickBot="1">
      <c r="B4" s="17" t="s">
        <v>3</v>
      </c>
      <c r="C4" s="18">
        <v>1</v>
      </c>
      <c r="D4" s="19">
        <v>2</v>
      </c>
      <c r="E4" s="19">
        <v>1</v>
      </c>
      <c r="F4" s="19">
        <v>0</v>
      </c>
      <c r="G4" s="19">
        <v>0</v>
      </c>
      <c r="H4" s="20">
        <v>0</v>
      </c>
    </row>
    <row r="5" ht="13.5" thickBot="1"/>
    <row r="6" spans="2:6" ht="13.5" thickBot="1">
      <c r="B6" s="10" t="s">
        <v>0</v>
      </c>
      <c r="C6" s="12" t="s">
        <v>1</v>
      </c>
      <c r="D6" s="29" t="s">
        <v>2</v>
      </c>
      <c r="E6" s="11" t="s">
        <v>13</v>
      </c>
      <c r="F6" s="12" t="s">
        <v>12</v>
      </c>
    </row>
    <row r="7" spans="2:6" ht="12" customHeight="1">
      <c r="B7" s="7">
        <v>-10</v>
      </c>
      <c r="C7" s="9">
        <f aca="true" t="shared" si="0" ref="C7:C70">$C$4*B7^5+$D$4*B7^4+$E$4*B7^3+$F$4*B7^2+$G$4*B7+$H$4</f>
        <v>-81000</v>
      </c>
      <c r="D7" s="30">
        <f aca="true" t="shared" si="1" ref="D7:D70">5*$C$4*B7^4+4*$D$4*B7^3+3*$E$4*B7^2+2*$F$4*B7+$G$4</f>
        <v>42300</v>
      </c>
      <c r="E7" s="8">
        <f aca="true" t="shared" si="2" ref="E7:E70">4*5*$C$4*B7^3+3*4*$D$4*B7^2+2*3*$E$4*B7+2*$F$4</f>
        <v>-17660</v>
      </c>
      <c r="F7" s="9">
        <f>3*4*5*$C$4*B7^2+2*3*4*$D$4*B7+2*3*$E$4</f>
        <v>5526</v>
      </c>
    </row>
    <row r="8" spans="2:6" ht="12" customHeight="1">
      <c r="B8" s="1">
        <f>B7+0.1</f>
        <v>-9.9</v>
      </c>
      <c r="C8" s="3">
        <f t="shared" si="0"/>
        <v>-76857.38378999999</v>
      </c>
      <c r="D8" s="31">
        <f t="shared" si="1"/>
        <v>40561.4385</v>
      </c>
      <c r="E8" s="2">
        <f t="shared" si="2"/>
        <v>-17113.140000000003</v>
      </c>
      <c r="F8" s="3">
        <f aca="true" t="shared" si="3" ref="F8:F71">3*4*5*$C$4*B8^2+2*3*4*$D$4*B8+2*3*$E$4</f>
        <v>5411.400000000001</v>
      </c>
    </row>
    <row r="9" spans="2:6" ht="12" customHeight="1">
      <c r="B9" s="1">
        <f aca="true" t="shared" si="4" ref="B9:B61">B8+0.1</f>
        <v>-9.8</v>
      </c>
      <c r="C9" s="3">
        <f t="shared" si="0"/>
        <v>-72885.90848000003</v>
      </c>
      <c r="D9" s="31">
        <f t="shared" si="1"/>
        <v>38876.99200000002</v>
      </c>
      <c r="E9" s="2">
        <f t="shared" si="2"/>
        <v>-16577.680000000004</v>
      </c>
      <c r="F9" s="3">
        <f t="shared" si="3"/>
        <v>5298.000000000002</v>
      </c>
    </row>
    <row r="10" spans="2:6" ht="12" customHeight="1">
      <c r="B10" s="1">
        <f t="shared" si="4"/>
        <v>-9.700000000000001</v>
      </c>
      <c r="C10" s="3">
        <f t="shared" si="0"/>
        <v>-69080.21937000002</v>
      </c>
      <c r="D10" s="31">
        <f t="shared" si="1"/>
        <v>37245.526500000014</v>
      </c>
      <c r="E10" s="2">
        <f t="shared" si="2"/>
        <v>-16053.500000000007</v>
      </c>
      <c r="F10" s="3">
        <f t="shared" si="3"/>
        <v>5185.800000000001</v>
      </c>
    </row>
    <row r="11" spans="2:6" ht="12" customHeight="1">
      <c r="B11" s="1">
        <f t="shared" si="4"/>
        <v>-9.600000000000001</v>
      </c>
      <c r="C11" s="3">
        <f t="shared" si="0"/>
        <v>-65435.074560000045</v>
      </c>
      <c r="D11" s="31">
        <f t="shared" si="1"/>
        <v>35665.92000000002</v>
      </c>
      <c r="E11" s="2">
        <f t="shared" si="2"/>
        <v>-15540.480000000009</v>
      </c>
      <c r="F11" s="3">
        <f t="shared" si="3"/>
        <v>5074.800000000001</v>
      </c>
    </row>
    <row r="12" spans="2:6" ht="12" customHeight="1">
      <c r="B12" s="1">
        <f t="shared" si="4"/>
        <v>-9.500000000000002</v>
      </c>
      <c r="C12" s="3">
        <f t="shared" si="0"/>
        <v>-61945.34375000006</v>
      </c>
      <c r="D12" s="31">
        <f t="shared" si="1"/>
        <v>34137.06250000003</v>
      </c>
      <c r="E12" s="2">
        <f t="shared" si="2"/>
        <v>-15038.500000000007</v>
      </c>
      <c r="F12" s="3">
        <f t="shared" si="3"/>
        <v>4965.000000000002</v>
      </c>
    </row>
    <row r="13" spans="2:6" ht="12" customHeight="1">
      <c r="B13" s="1">
        <f t="shared" si="4"/>
        <v>-9.400000000000002</v>
      </c>
      <c r="C13" s="3">
        <f t="shared" si="0"/>
        <v>-58606.00704000007</v>
      </c>
      <c r="D13" s="31">
        <f t="shared" si="1"/>
        <v>32657.85600000003</v>
      </c>
      <c r="E13" s="2">
        <f t="shared" si="2"/>
        <v>-14547.44000000001</v>
      </c>
      <c r="F13" s="3">
        <f t="shared" si="3"/>
        <v>4856.400000000002</v>
      </c>
    </row>
    <row r="14" spans="2:6" ht="12" customHeight="1">
      <c r="B14" s="1">
        <f t="shared" si="4"/>
        <v>-9.300000000000002</v>
      </c>
      <c r="C14" s="3">
        <f t="shared" si="0"/>
        <v>-55412.15373000009</v>
      </c>
      <c r="D14" s="31">
        <f t="shared" si="1"/>
        <v>31227.21450000004</v>
      </c>
      <c r="E14" s="2">
        <f t="shared" si="2"/>
        <v>-14067.180000000011</v>
      </c>
      <c r="F14" s="3">
        <f t="shared" si="3"/>
        <v>4749.000000000004</v>
      </c>
    </row>
    <row r="15" spans="2:6" ht="12" customHeight="1">
      <c r="B15" s="1">
        <f t="shared" si="4"/>
        <v>-9.200000000000003</v>
      </c>
      <c r="C15" s="3">
        <f t="shared" si="0"/>
        <v>-52358.98112000009</v>
      </c>
      <c r="D15" s="31">
        <f t="shared" si="1"/>
        <v>29844.06400000004</v>
      </c>
      <c r="E15" s="2">
        <f t="shared" si="2"/>
        <v>-13597.600000000017</v>
      </c>
      <c r="F15" s="3">
        <f t="shared" si="3"/>
        <v>4642.800000000003</v>
      </c>
    </row>
    <row r="16" spans="2:6" ht="12" customHeight="1">
      <c r="B16" s="1">
        <f t="shared" si="4"/>
        <v>-9.100000000000003</v>
      </c>
      <c r="C16" s="3">
        <f t="shared" si="0"/>
        <v>-49441.79331000009</v>
      </c>
      <c r="D16" s="31">
        <f t="shared" si="1"/>
        <v>28507.342500000042</v>
      </c>
      <c r="E16" s="2">
        <f t="shared" si="2"/>
        <v>-13138.580000000014</v>
      </c>
      <c r="F16" s="3">
        <f t="shared" si="3"/>
        <v>4537.800000000004</v>
      </c>
    </row>
    <row r="17" spans="2:6" ht="12" customHeight="1">
      <c r="B17" s="1">
        <f t="shared" si="4"/>
        <v>-9.000000000000004</v>
      </c>
      <c r="C17" s="3">
        <f t="shared" si="0"/>
        <v>-46656.00000000009</v>
      </c>
      <c r="D17" s="31">
        <f t="shared" si="1"/>
        <v>27216.000000000036</v>
      </c>
      <c r="E17" s="2">
        <f t="shared" si="2"/>
        <v>-12690.000000000015</v>
      </c>
      <c r="F17" s="3">
        <f t="shared" si="3"/>
        <v>4434.000000000004</v>
      </c>
    </row>
    <row r="18" spans="2:6" ht="12" customHeight="1">
      <c r="B18" s="1">
        <f t="shared" si="4"/>
        <v>-8.900000000000004</v>
      </c>
      <c r="C18" s="3">
        <f t="shared" si="0"/>
        <v>-43997.115290000096</v>
      </c>
      <c r="D18" s="31">
        <f t="shared" si="1"/>
        <v>25968.998500000045</v>
      </c>
      <c r="E18" s="2">
        <f t="shared" si="2"/>
        <v>-12251.740000000016</v>
      </c>
      <c r="F18" s="3">
        <f t="shared" si="3"/>
        <v>4331.400000000004</v>
      </c>
    </row>
    <row r="19" spans="2:6" ht="12" customHeight="1">
      <c r="B19" s="1">
        <f t="shared" si="4"/>
        <v>-8.800000000000004</v>
      </c>
      <c r="C19" s="3">
        <f t="shared" si="0"/>
        <v>-41460.7564800001</v>
      </c>
      <c r="D19" s="31">
        <f t="shared" si="1"/>
        <v>24765.31200000005</v>
      </c>
      <c r="E19" s="2">
        <f t="shared" si="2"/>
        <v>-11823.680000000015</v>
      </c>
      <c r="F19" s="3">
        <f t="shared" si="3"/>
        <v>4230.000000000004</v>
      </c>
    </row>
    <row r="20" spans="2:6" ht="12" customHeight="1">
      <c r="B20" s="1">
        <f t="shared" si="4"/>
        <v>-8.700000000000005</v>
      </c>
      <c r="C20" s="3">
        <f t="shared" si="0"/>
        <v>-39042.64287000012</v>
      </c>
      <c r="D20" s="31">
        <f t="shared" si="1"/>
        <v>23603.926500000056</v>
      </c>
      <c r="E20" s="2">
        <f t="shared" si="2"/>
        <v>-11405.70000000002</v>
      </c>
      <c r="F20" s="3">
        <f t="shared" si="3"/>
        <v>4129.800000000005</v>
      </c>
    </row>
    <row r="21" spans="2:6" ht="12" customHeight="1">
      <c r="B21" s="1">
        <f t="shared" si="4"/>
        <v>-8.600000000000005</v>
      </c>
      <c r="C21" s="3">
        <f t="shared" si="0"/>
        <v>-36738.59456000011</v>
      </c>
      <c r="D21" s="31">
        <f t="shared" si="1"/>
        <v>22483.84000000005</v>
      </c>
      <c r="E21" s="2">
        <f t="shared" si="2"/>
        <v>-10997.68000000002</v>
      </c>
      <c r="F21" s="3">
        <f t="shared" si="3"/>
        <v>4030.8000000000047</v>
      </c>
    </row>
    <row r="22" spans="2:6" ht="12" customHeight="1">
      <c r="B22" s="1">
        <f t="shared" si="4"/>
        <v>-8.500000000000005</v>
      </c>
      <c r="C22" s="3">
        <f t="shared" si="0"/>
        <v>-34544.53125000012</v>
      </c>
      <c r="D22" s="31">
        <f t="shared" si="1"/>
        <v>21404.06250000006</v>
      </c>
      <c r="E22" s="2">
        <f t="shared" si="2"/>
        <v>-10599.50000000002</v>
      </c>
      <c r="F22" s="3">
        <f t="shared" si="3"/>
        <v>3933.0000000000055</v>
      </c>
    </row>
    <row r="23" spans="2:6" ht="12" customHeight="1">
      <c r="B23" s="1">
        <f t="shared" si="4"/>
        <v>-8.400000000000006</v>
      </c>
      <c r="C23" s="3">
        <f t="shared" si="0"/>
        <v>-32456.471040000124</v>
      </c>
      <c r="D23" s="31">
        <f t="shared" si="1"/>
        <v>20363.616000000064</v>
      </c>
      <c r="E23" s="2">
        <f t="shared" si="2"/>
        <v>-10211.04000000002</v>
      </c>
      <c r="F23" s="3">
        <f t="shared" si="3"/>
        <v>3836.4000000000055</v>
      </c>
    </row>
    <row r="24" spans="2:6" ht="12" customHeight="1">
      <c r="B24" s="1">
        <f t="shared" si="4"/>
        <v>-8.300000000000006</v>
      </c>
      <c r="C24" s="3">
        <f t="shared" si="0"/>
        <v>-30470.52923000012</v>
      </c>
      <c r="D24" s="31">
        <f t="shared" si="1"/>
        <v>19361.534500000063</v>
      </c>
      <c r="E24" s="2">
        <f t="shared" si="2"/>
        <v>-9832.180000000022</v>
      </c>
      <c r="F24" s="3">
        <f t="shared" si="3"/>
        <v>3741.0000000000055</v>
      </c>
    </row>
    <row r="25" spans="2:6" ht="12" customHeight="1">
      <c r="B25" s="1">
        <f t="shared" si="4"/>
        <v>-8.200000000000006</v>
      </c>
      <c r="C25" s="3">
        <f t="shared" si="0"/>
        <v>-28582.917120000122</v>
      </c>
      <c r="D25" s="31">
        <f t="shared" si="1"/>
        <v>18396.864000000063</v>
      </c>
      <c r="E25" s="2">
        <f t="shared" si="2"/>
        <v>-9462.800000000025</v>
      </c>
      <c r="F25" s="3">
        <f t="shared" si="3"/>
        <v>3646.800000000006</v>
      </c>
    </row>
    <row r="26" spans="2:6" ht="12" customHeight="1">
      <c r="B26" s="1">
        <f t="shared" si="4"/>
        <v>-8.100000000000007</v>
      </c>
      <c r="C26" s="3">
        <f t="shared" si="0"/>
        <v>-26789.940810000127</v>
      </c>
      <c r="D26" s="31">
        <f t="shared" si="1"/>
        <v>17468.662500000064</v>
      </c>
      <c r="E26" s="2">
        <f t="shared" si="2"/>
        <v>-9102.780000000026</v>
      </c>
      <c r="F26" s="3">
        <f t="shared" si="3"/>
        <v>3553.8000000000065</v>
      </c>
    </row>
    <row r="27" spans="2:6" ht="12" customHeight="1">
      <c r="B27" s="1">
        <f t="shared" si="4"/>
        <v>-8.000000000000007</v>
      </c>
      <c r="C27" s="3">
        <f t="shared" si="0"/>
        <v>-25088.000000000116</v>
      </c>
      <c r="D27" s="31">
        <f t="shared" si="1"/>
        <v>16576.000000000062</v>
      </c>
      <c r="E27" s="2">
        <f t="shared" si="2"/>
        <v>-8752.000000000025</v>
      </c>
      <c r="F27" s="3">
        <f t="shared" si="3"/>
        <v>3462.0000000000064</v>
      </c>
    </row>
    <row r="28" spans="2:6" ht="12" customHeight="1">
      <c r="B28" s="1">
        <f t="shared" si="4"/>
        <v>-7.9000000000000075</v>
      </c>
      <c r="C28" s="3">
        <f t="shared" si="0"/>
        <v>-23473.586790000114</v>
      </c>
      <c r="D28" s="31">
        <f t="shared" si="1"/>
        <v>15717.95850000006</v>
      </c>
      <c r="E28" s="2">
        <f t="shared" si="2"/>
        <v>-8410.340000000024</v>
      </c>
      <c r="F28" s="3">
        <f t="shared" si="3"/>
        <v>3371.400000000007</v>
      </c>
    </row>
    <row r="29" spans="2:6" ht="12" customHeight="1">
      <c r="B29" s="1">
        <f t="shared" si="4"/>
        <v>-7.800000000000008</v>
      </c>
      <c r="C29" s="3">
        <f t="shared" si="0"/>
        <v>-21943.284480000115</v>
      </c>
      <c r="D29" s="31">
        <f t="shared" si="1"/>
        <v>14893.632000000063</v>
      </c>
      <c r="E29" s="2">
        <f t="shared" si="2"/>
        <v>-8077.680000000025</v>
      </c>
      <c r="F29" s="3">
        <f t="shared" si="3"/>
        <v>3282.000000000007</v>
      </c>
    </row>
    <row r="30" spans="2:6" ht="12" customHeight="1">
      <c r="B30" s="1">
        <f t="shared" si="4"/>
        <v>-7.700000000000008</v>
      </c>
      <c r="C30" s="3">
        <f t="shared" si="0"/>
        <v>-20493.766370000114</v>
      </c>
      <c r="D30" s="31">
        <f t="shared" si="1"/>
        <v>14102.126500000064</v>
      </c>
      <c r="E30" s="2">
        <f t="shared" si="2"/>
        <v>-7753.900000000026</v>
      </c>
      <c r="F30" s="3">
        <f t="shared" si="3"/>
        <v>3193.8000000000075</v>
      </c>
    </row>
    <row r="31" spans="2:6" ht="12" customHeight="1">
      <c r="B31" s="1">
        <f t="shared" si="4"/>
        <v>-7.6000000000000085</v>
      </c>
      <c r="C31" s="3">
        <f t="shared" si="0"/>
        <v>-19121.79456000012</v>
      </c>
      <c r="D31" s="31">
        <f t="shared" si="1"/>
        <v>13342.560000000065</v>
      </c>
      <c r="E31" s="2">
        <f t="shared" si="2"/>
        <v>-7438.8800000000265</v>
      </c>
      <c r="F31" s="3">
        <f t="shared" si="3"/>
        <v>3106.8000000000075</v>
      </c>
    </row>
    <row r="32" spans="2:6" ht="12" customHeight="1">
      <c r="B32" s="1">
        <f t="shared" si="4"/>
        <v>-7.500000000000009</v>
      </c>
      <c r="C32" s="3">
        <f t="shared" si="0"/>
        <v>-17824.218750000113</v>
      </c>
      <c r="D32" s="31">
        <f t="shared" si="1"/>
        <v>12614.062500000062</v>
      </c>
      <c r="E32" s="2">
        <f t="shared" si="2"/>
        <v>-7132.500000000027</v>
      </c>
      <c r="F32" s="3">
        <f t="shared" si="3"/>
        <v>3021.0000000000077</v>
      </c>
    </row>
    <row r="33" spans="2:6" ht="12" customHeight="1">
      <c r="B33" s="1">
        <f t="shared" si="4"/>
        <v>-7.400000000000009</v>
      </c>
      <c r="C33" s="3">
        <f t="shared" si="0"/>
        <v>-16597.975040000114</v>
      </c>
      <c r="D33" s="31">
        <f t="shared" si="1"/>
        <v>11915.776000000065</v>
      </c>
      <c r="E33" s="2">
        <f t="shared" si="2"/>
        <v>-6834.640000000027</v>
      </c>
      <c r="F33" s="3">
        <f t="shared" si="3"/>
        <v>2936.4000000000083</v>
      </c>
    </row>
    <row r="34" spans="2:6" ht="12" customHeight="1">
      <c r="B34" s="1">
        <f t="shared" si="4"/>
        <v>-7.30000000000001</v>
      </c>
      <c r="C34" s="3">
        <f t="shared" si="0"/>
        <v>-15440.084730000111</v>
      </c>
      <c r="D34" s="31">
        <f t="shared" si="1"/>
        <v>11246.854500000065</v>
      </c>
      <c r="E34" s="2">
        <f t="shared" si="2"/>
        <v>-6545.180000000028</v>
      </c>
      <c r="F34" s="3">
        <f t="shared" si="3"/>
        <v>2853.0000000000077</v>
      </c>
    </row>
    <row r="35" spans="2:6" ht="12" customHeight="1">
      <c r="B35" s="1">
        <f t="shared" si="4"/>
        <v>-7.20000000000001</v>
      </c>
      <c r="C35" s="3">
        <f t="shared" si="0"/>
        <v>-14347.653120000108</v>
      </c>
      <c r="D35" s="31">
        <f t="shared" si="1"/>
        <v>10606.464000000064</v>
      </c>
      <c r="E35" s="2">
        <f t="shared" si="2"/>
        <v>-6264.000000000028</v>
      </c>
      <c r="F35" s="3">
        <f t="shared" si="3"/>
        <v>2770.8000000000084</v>
      </c>
    </row>
    <row r="36" spans="2:6" ht="12" customHeight="1">
      <c r="B36" s="1">
        <f t="shared" si="4"/>
        <v>-7.10000000000001</v>
      </c>
      <c r="C36" s="3">
        <f t="shared" si="0"/>
        <v>-13317.868310000102</v>
      </c>
      <c r="D36" s="31">
        <f t="shared" si="1"/>
        <v>9993.782500000063</v>
      </c>
      <c r="E36" s="2">
        <f t="shared" si="2"/>
        <v>-5990.980000000027</v>
      </c>
      <c r="F36" s="3">
        <f t="shared" si="3"/>
        <v>2689.800000000008</v>
      </c>
    </row>
    <row r="37" spans="2:6" ht="12" customHeight="1">
      <c r="B37" s="1">
        <f t="shared" si="4"/>
        <v>-7.000000000000011</v>
      </c>
      <c r="C37" s="3">
        <f t="shared" si="0"/>
        <v>-12348.0000000001</v>
      </c>
      <c r="D37" s="31">
        <f t="shared" si="1"/>
        <v>9408.00000000006</v>
      </c>
      <c r="E37" s="2">
        <f t="shared" si="2"/>
        <v>-5726.000000000028</v>
      </c>
      <c r="F37" s="3">
        <f t="shared" si="3"/>
        <v>2610.0000000000086</v>
      </c>
    </row>
    <row r="38" spans="2:6" ht="12" customHeight="1">
      <c r="B38" s="1">
        <f t="shared" si="4"/>
        <v>-6.900000000000011</v>
      </c>
      <c r="C38" s="3">
        <f t="shared" si="0"/>
        <v>-11435.398290000097</v>
      </c>
      <c r="D38" s="31">
        <f t="shared" si="1"/>
        <v>8848.31850000006</v>
      </c>
      <c r="E38" s="2">
        <f t="shared" si="2"/>
        <v>-5468.940000000028</v>
      </c>
      <c r="F38" s="3">
        <f t="shared" si="3"/>
        <v>2531.4000000000087</v>
      </c>
    </row>
    <row r="39" spans="2:6" ht="12" customHeight="1">
      <c r="B39" s="1">
        <f t="shared" si="4"/>
        <v>-6.800000000000011</v>
      </c>
      <c r="C39" s="3">
        <f t="shared" si="0"/>
        <v>-10577.492480000092</v>
      </c>
      <c r="D39" s="31">
        <f t="shared" si="1"/>
        <v>8313.95200000006</v>
      </c>
      <c r="E39" s="2">
        <f t="shared" si="2"/>
        <v>-5219.680000000028</v>
      </c>
      <c r="F39" s="3">
        <f t="shared" si="3"/>
        <v>2454.0000000000086</v>
      </c>
    </row>
    <row r="40" spans="2:6" ht="12" customHeight="1">
      <c r="B40" s="1">
        <f t="shared" si="4"/>
        <v>-6.700000000000012</v>
      </c>
      <c r="C40" s="3">
        <f t="shared" si="0"/>
        <v>-9771.789870000091</v>
      </c>
      <c r="D40" s="31">
        <f t="shared" si="1"/>
        <v>7804.1265000000585</v>
      </c>
      <c r="E40" s="2">
        <f t="shared" si="2"/>
        <v>-4978.100000000027</v>
      </c>
      <c r="F40" s="3">
        <f t="shared" si="3"/>
        <v>2377.8000000000093</v>
      </c>
    </row>
    <row r="41" spans="2:6" ht="12" customHeight="1">
      <c r="B41" s="1">
        <f t="shared" si="4"/>
        <v>-6.600000000000012</v>
      </c>
      <c r="C41" s="3">
        <f t="shared" si="0"/>
        <v>-9015.874560000088</v>
      </c>
      <c r="D41" s="31">
        <f t="shared" si="1"/>
        <v>7318.080000000057</v>
      </c>
      <c r="E41" s="2">
        <f t="shared" si="2"/>
        <v>-4744.080000000027</v>
      </c>
      <c r="F41" s="3">
        <f t="shared" si="3"/>
        <v>2302.800000000009</v>
      </c>
    </row>
    <row r="42" spans="2:6" ht="12" customHeight="1">
      <c r="B42" s="1">
        <f t="shared" si="4"/>
        <v>-6.500000000000012</v>
      </c>
      <c r="C42" s="3">
        <f t="shared" si="0"/>
        <v>-8307.406250000087</v>
      </c>
      <c r="D42" s="31">
        <f t="shared" si="1"/>
        <v>6855.062500000057</v>
      </c>
      <c r="E42" s="2">
        <f t="shared" si="2"/>
        <v>-4517.500000000028</v>
      </c>
      <c r="F42" s="3">
        <f t="shared" si="3"/>
        <v>2229.0000000000095</v>
      </c>
    </row>
    <row r="43" spans="2:6" ht="12" customHeight="1">
      <c r="B43" s="1">
        <f t="shared" si="4"/>
        <v>-6.400000000000013</v>
      </c>
      <c r="C43" s="3">
        <f t="shared" si="0"/>
        <v>-7644.119040000083</v>
      </c>
      <c r="D43" s="31">
        <f t="shared" si="1"/>
        <v>6414.336000000055</v>
      </c>
      <c r="E43" s="2">
        <f t="shared" si="2"/>
        <v>-4298.240000000028</v>
      </c>
      <c r="F43" s="3">
        <f t="shared" si="3"/>
        <v>2156.400000000009</v>
      </c>
    </row>
    <row r="44" spans="2:6" ht="12" customHeight="1">
      <c r="B44" s="1">
        <f t="shared" si="4"/>
        <v>-6.300000000000013</v>
      </c>
      <c r="C44" s="3">
        <f t="shared" si="0"/>
        <v>-7023.82023000008</v>
      </c>
      <c r="D44" s="31">
        <f t="shared" si="1"/>
        <v>5995.174500000055</v>
      </c>
      <c r="E44" s="2">
        <f t="shared" si="2"/>
        <v>-4086.1800000000276</v>
      </c>
      <c r="F44" s="3">
        <f t="shared" si="3"/>
        <v>2085.0000000000095</v>
      </c>
    </row>
    <row r="45" spans="2:6" ht="12" customHeight="1">
      <c r="B45" s="1">
        <f t="shared" si="4"/>
        <v>-6.2000000000000135</v>
      </c>
      <c r="C45" s="3">
        <f t="shared" si="0"/>
        <v>-6444.389120000074</v>
      </c>
      <c r="D45" s="31">
        <f t="shared" si="1"/>
        <v>5596.864000000052</v>
      </c>
      <c r="E45" s="2">
        <f t="shared" si="2"/>
        <v>-3881.2000000000276</v>
      </c>
      <c r="F45" s="3">
        <f t="shared" si="3"/>
        <v>2014.8000000000095</v>
      </c>
    </row>
    <row r="46" spans="2:6" ht="12" customHeight="1">
      <c r="B46" s="1">
        <f t="shared" si="4"/>
        <v>-6.100000000000014</v>
      </c>
      <c r="C46" s="3">
        <f t="shared" si="0"/>
        <v>-5903.775810000074</v>
      </c>
      <c r="D46" s="31">
        <f t="shared" si="1"/>
        <v>5218.702500000051</v>
      </c>
      <c r="E46" s="2">
        <f t="shared" si="2"/>
        <v>-3683.1800000000267</v>
      </c>
      <c r="F46" s="3">
        <f t="shared" si="3"/>
        <v>1945.8000000000097</v>
      </c>
    </row>
    <row r="47" spans="2:6" ht="12" customHeight="1">
      <c r="B47" s="1">
        <f t="shared" si="4"/>
        <v>-6.000000000000014</v>
      </c>
      <c r="C47" s="3">
        <f t="shared" si="0"/>
        <v>-5400.000000000069</v>
      </c>
      <c r="D47" s="31">
        <f t="shared" si="1"/>
        <v>4860.00000000005</v>
      </c>
      <c r="E47" s="2">
        <f t="shared" si="2"/>
        <v>-3492.000000000027</v>
      </c>
      <c r="F47" s="3">
        <f t="shared" si="3"/>
        <v>1878.0000000000093</v>
      </c>
    </row>
    <row r="48" spans="2:6" ht="12" customHeight="1">
      <c r="B48" s="1">
        <f t="shared" si="4"/>
        <v>-5.900000000000015</v>
      </c>
      <c r="C48" s="3">
        <f t="shared" si="0"/>
        <v>-4931.149790000066</v>
      </c>
      <c r="D48" s="31">
        <f t="shared" si="1"/>
        <v>4520.078500000049</v>
      </c>
      <c r="E48" s="2">
        <f t="shared" si="2"/>
        <v>-3307.540000000027</v>
      </c>
      <c r="F48" s="3">
        <f t="shared" si="3"/>
        <v>1811.4000000000096</v>
      </c>
    </row>
    <row r="49" spans="2:6" ht="12" customHeight="1">
      <c r="B49" s="1">
        <f t="shared" si="4"/>
        <v>-5.800000000000015</v>
      </c>
      <c r="C49" s="3">
        <f t="shared" si="0"/>
        <v>-4495.380480000063</v>
      </c>
      <c r="D49" s="31">
        <f t="shared" si="1"/>
        <v>4198.272000000046</v>
      </c>
      <c r="E49" s="2">
        <f t="shared" si="2"/>
        <v>-3129.6800000000258</v>
      </c>
      <c r="F49" s="3">
        <f t="shared" si="3"/>
        <v>1746.0000000000095</v>
      </c>
    </row>
    <row r="50" spans="2:6" ht="12" customHeight="1">
      <c r="B50" s="1">
        <f t="shared" si="4"/>
        <v>-5.700000000000015</v>
      </c>
      <c r="C50" s="3">
        <f t="shared" si="0"/>
        <v>-4090.9133700000593</v>
      </c>
      <c r="D50" s="31">
        <f t="shared" si="1"/>
        <v>3893.9265000000455</v>
      </c>
      <c r="E50" s="2">
        <f t="shared" si="2"/>
        <v>-2958.300000000026</v>
      </c>
      <c r="F50" s="3">
        <f t="shared" si="3"/>
        <v>1681.8000000000097</v>
      </c>
    </row>
    <row r="51" spans="2:6" ht="12" customHeight="1">
      <c r="B51" s="1">
        <f t="shared" si="4"/>
        <v>-5.600000000000016</v>
      </c>
      <c r="C51" s="3">
        <f t="shared" si="0"/>
        <v>-3716.034560000056</v>
      </c>
      <c r="D51" s="31">
        <f t="shared" si="1"/>
        <v>3606.400000000043</v>
      </c>
      <c r="E51" s="2">
        <f t="shared" si="2"/>
        <v>-2793.2800000000248</v>
      </c>
      <c r="F51" s="3">
        <f t="shared" si="3"/>
        <v>1618.8000000000097</v>
      </c>
    </row>
    <row r="52" spans="2:6" ht="12" customHeight="1">
      <c r="B52" s="1">
        <f t="shared" si="4"/>
        <v>-5.500000000000016</v>
      </c>
      <c r="C52" s="3">
        <f t="shared" si="0"/>
        <v>-3369.093750000053</v>
      </c>
      <c r="D52" s="31">
        <f t="shared" si="1"/>
        <v>3335.0625000000423</v>
      </c>
      <c r="E52" s="2">
        <f t="shared" si="2"/>
        <v>-2634.5000000000246</v>
      </c>
      <c r="F52" s="3">
        <f t="shared" si="3"/>
        <v>1557.00000000001</v>
      </c>
    </row>
    <row r="53" spans="2:6" ht="12" customHeight="1">
      <c r="B53" s="1">
        <f t="shared" si="4"/>
        <v>-5.400000000000016</v>
      </c>
      <c r="C53" s="3">
        <f t="shared" si="0"/>
        <v>-3048.5030400000505</v>
      </c>
      <c r="D53" s="31">
        <f t="shared" si="1"/>
        <v>3079.296000000041</v>
      </c>
      <c r="E53" s="2">
        <f t="shared" si="2"/>
        <v>-2481.8400000000247</v>
      </c>
      <c r="F53" s="3">
        <f t="shared" si="3"/>
        <v>1496.4000000000099</v>
      </c>
    </row>
    <row r="54" spans="2:6" ht="12" customHeight="1">
      <c r="B54" s="1">
        <f t="shared" si="4"/>
        <v>-5.300000000000017</v>
      </c>
      <c r="C54" s="3">
        <f t="shared" si="0"/>
        <v>-2752.7357300000476</v>
      </c>
      <c r="D54" s="31">
        <f t="shared" si="1"/>
        <v>2838.494500000039</v>
      </c>
      <c r="E54" s="2">
        <f t="shared" si="2"/>
        <v>-2335.180000000024</v>
      </c>
      <c r="F54" s="3">
        <f t="shared" si="3"/>
        <v>1437.0000000000098</v>
      </c>
    </row>
    <row r="55" spans="2:6" ht="12" customHeight="1">
      <c r="B55" s="1">
        <f t="shared" si="4"/>
        <v>-5.200000000000017</v>
      </c>
      <c r="C55" s="3">
        <f t="shared" si="0"/>
        <v>-2480.3251200000445</v>
      </c>
      <c r="D55" s="31">
        <f t="shared" si="1"/>
        <v>2612.064000000037</v>
      </c>
      <c r="E55" s="2">
        <f t="shared" si="2"/>
        <v>-2194.4000000000233</v>
      </c>
      <c r="F55" s="3">
        <f t="shared" si="3"/>
        <v>1378.8000000000097</v>
      </c>
    </row>
    <row r="56" spans="2:6" ht="12" customHeight="1">
      <c r="B56" s="1">
        <f t="shared" si="4"/>
        <v>-5.100000000000017</v>
      </c>
      <c r="C56" s="3">
        <f t="shared" si="0"/>
        <v>-2229.8633100000416</v>
      </c>
      <c r="D56" s="31">
        <f t="shared" si="1"/>
        <v>2399.422500000036</v>
      </c>
      <c r="E56" s="2">
        <f t="shared" si="2"/>
        <v>-2059.3800000000233</v>
      </c>
      <c r="F56" s="3">
        <f t="shared" si="3"/>
        <v>1321.80000000001</v>
      </c>
    </row>
    <row r="57" spans="2:6" ht="12" customHeight="1">
      <c r="B57" s="1">
        <f t="shared" si="4"/>
        <v>-5.000000000000018</v>
      </c>
      <c r="C57" s="3">
        <f t="shared" si="0"/>
        <v>-2000.000000000039</v>
      </c>
      <c r="D57" s="31">
        <f t="shared" si="1"/>
        <v>2200.000000000034</v>
      </c>
      <c r="E57" s="2">
        <f t="shared" si="2"/>
        <v>-1930.0000000000225</v>
      </c>
      <c r="F57" s="3">
        <f t="shared" si="3"/>
        <v>1266.0000000000098</v>
      </c>
    </row>
    <row r="58" spans="2:6" ht="12" customHeight="1">
      <c r="B58" s="1">
        <f t="shared" si="4"/>
        <v>-4.900000000000018</v>
      </c>
      <c r="C58" s="3">
        <f t="shared" si="0"/>
        <v>-1789.4412900000366</v>
      </c>
      <c r="D58" s="31">
        <f t="shared" si="1"/>
        <v>2013.2385000000336</v>
      </c>
      <c r="E58" s="2">
        <f t="shared" si="2"/>
        <v>-1806.1400000000217</v>
      </c>
      <c r="F58" s="3">
        <f t="shared" si="3"/>
        <v>1211.4000000000099</v>
      </c>
    </row>
    <row r="59" spans="2:6" ht="12" customHeight="1">
      <c r="B59" s="1">
        <f t="shared" si="4"/>
        <v>-4.8000000000000185</v>
      </c>
      <c r="C59" s="3">
        <f t="shared" si="0"/>
        <v>-1596.948480000034</v>
      </c>
      <c r="D59" s="31">
        <f t="shared" si="1"/>
        <v>1838.5920000000308</v>
      </c>
      <c r="E59" s="2">
        <f t="shared" si="2"/>
        <v>-1687.6800000000217</v>
      </c>
      <c r="F59" s="3">
        <f t="shared" si="3"/>
        <v>1158.0000000000095</v>
      </c>
    </row>
    <row r="60" spans="2:6" ht="12" customHeight="1">
      <c r="B60" s="1">
        <f t="shared" si="4"/>
        <v>-4.700000000000019</v>
      </c>
      <c r="C60" s="3">
        <f t="shared" si="0"/>
        <v>-1421.3368700000315</v>
      </c>
      <c r="D60" s="31">
        <f t="shared" si="1"/>
        <v>1675.52650000003</v>
      </c>
      <c r="E60" s="2">
        <f t="shared" si="2"/>
        <v>-1574.5000000000207</v>
      </c>
      <c r="F60" s="3">
        <f t="shared" si="3"/>
        <v>1105.8000000000097</v>
      </c>
    </row>
    <row r="61" spans="2:6" ht="12" customHeight="1">
      <c r="B61" s="1">
        <f t="shared" si="4"/>
        <v>-4.600000000000019</v>
      </c>
      <c r="C61" s="3">
        <f t="shared" si="0"/>
        <v>-1261.4745600000292</v>
      </c>
      <c r="D61" s="31">
        <f t="shared" si="1"/>
        <v>1523.5200000000286</v>
      </c>
      <c r="E61" s="2">
        <f t="shared" si="2"/>
        <v>-1466.4800000000203</v>
      </c>
      <c r="F61" s="3">
        <f t="shared" si="3"/>
        <v>1054.8000000000097</v>
      </c>
    </row>
    <row r="62" spans="2:6" ht="12" customHeight="1">
      <c r="B62" s="1">
        <f aca="true" t="shared" si="5" ref="B62:B127">B61+0.1</f>
        <v>-4.5000000000000195</v>
      </c>
      <c r="C62" s="3">
        <f t="shared" si="0"/>
        <v>-1116.281250000027</v>
      </c>
      <c r="D62" s="31">
        <f t="shared" si="1"/>
        <v>1382.0625000000268</v>
      </c>
      <c r="E62" s="2">
        <f t="shared" si="2"/>
        <v>-1363.5000000000198</v>
      </c>
      <c r="F62" s="3">
        <f t="shared" si="3"/>
        <v>1005.0000000000098</v>
      </c>
    </row>
    <row r="63" spans="2:6" ht="12" customHeight="1">
      <c r="B63" s="1">
        <f t="shared" si="5"/>
        <v>-4.40000000000002</v>
      </c>
      <c r="C63" s="3">
        <f t="shared" si="0"/>
        <v>-984.7270400000247</v>
      </c>
      <c r="D63" s="31">
        <f t="shared" si="1"/>
        <v>1250.6560000000247</v>
      </c>
      <c r="E63" s="2">
        <f t="shared" si="2"/>
        <v>-1265.440000000019</v>
      </c>
      <c r="F63" s="3">
        <f t="shared" si="3"/>
        <v>956.4000000000094</v>
      </c>
    </row>
    <row r="64" spans="2:6" ht="12" customHeight="1">
      <c r="B64" s="1">
        <f t="shared" si="5"/>
        <v>-4.30000000000002</v>
      </c>
      <c r="C64" s="3">
        <f t="shared" si="0"/>
        <v>-865.8312300000227</v>
      </c>
      <c r="D64" s="31">
        <f t="shared" si="1"/>
        <v>1128.8145000000236</v>
      </c>
      <c r="E64" s="2">
        <f t="shared" si="2"/>
        <v>-1172.1800000000183</v>
      </c>
      <c r="F64" s="3">
        <f t="shared" si="3"/>
        <v>909.0000000000093</v>
      </c>
    </row>
    <row r="65" spans="2:6" ht="12" customHeight="1">
      <c r="B65" s="1">
        <f t="shared" si="5"/>
        <v>-4.200000000000021</v>
      </c>
      <c r="C65" s="3">
        <f t="shared" si="0"/>
        <v>-758.661120000021</v>
      </c>
      <c r="D65" s="31">
        <f t="shared" si="1"/>
        <v>1016.0640000000224</v>
      </c>
      <c r="E65" s="2">
        <f t="shared" si="2"/>
        <v>-1083.6000000000179</v>
      </c>
      <c r="F65" s="3">
        <f t="shared" si="3"/>
        <v>862.8000000000095</v>
      </c>
    </row>
    <row r="66" spans="2:6" ht="12" customHeight="1">
      <c r="B66" s="1">
        <f t="shared" si="5"/>
        <v>-4.100000000000021</v>
      </c>
      <c r="C66" s="3">
        <f t="shared" si="0"/>
        <v>-662.3308100000191</v>
      </c>
      <c r="D66" s="31">
        <f t="shared" si="1"/>
        <v>911.9425000000209</v>
      </c>
      <c r="E66" s="2">
        <f t="shared" si="2"/>
        <v>-999.5800000000172</v>
      </c>
      <c r="F66" s="3">
        <f t="shared" si="3"/>
        <v>817.8000000000094</v>
      </c>
    </row>
    <row r="67" spans="2:6" ht="12" customHeight="1">
      <c r="B67" s="1">
        <f t="shared" si="5"/>
        <v>-4.000000000000021</v>
      </c>
      <c r="C67" s="3">
        <f t="shared" si="0"/>
        <v>-576.0000000000174</v>
      </c>
      <c r="D67" s="31">
        <f t="shared" si="1"/>
        <v>816.0000000000196</v>
      </c>
      <c r="E67" s="2">
        <f t="shared" si="2"/>
        <v>-920.0000000000165</v>
      </c>
      <c r="F67" s="3">
        <f t="shared" si="3"/>
        <v>774.0000000000092</v>
      </c>
    </row>
    <row r="68" spans="2:6" ht="12" customHeight="1">
      <c r="B68" s="1">
        <f t="shared" si="5"/>
        <v>-3.9000000000000212</v>
      </c>
      <c r="C68" s="3">
        <f t="shared" si="0"/>
        <v>-498.8727900000155</v>
      </c>
      <c r="D68" s="31">
        <f t="shared" si="1"/>
        <v>727.7985000000181</v>
      </c>
      <c r="E68" s="2">
        <f t="shared" si="2"/>
        <v>-844.7400000000155</v>
      </c>
      <c r="F68" s="3">
        <f t="shared" si="3"/>
        <v>731.400000000009</v>
      </c>
    </row>
    <row r="69" spans="2:6" ht="12" customHeight="1">
      <c r="B69" s="1">
        <f t="shared" si="5"/>
        <v>-3.800000000000021</v>
      </c>
      <c r="C69" s="3">
        <f t="shared" si="0"/>
        <v>-430.19648000001376</v>
      </c>
      <c r="D69" s="31">
        <f t="shared" si="1"/>
        <v>646.9120000000165</v>
      </c>
      <c r="E69" s="2">
        <f t="shared" si="2"/>
        <v>-773.6800000000146</v>
      </c>
      <c r="F69" s="3">
        <f t="shared" si="3"/>
        <v>690.0000000000086</v>
      </c>
    </row>
    <row r="70" spans="2:6" ht="12" customHeight="1">
      <c r="B70" s="1">
        <f t="shared" si="5"/>
        <v>-3.700000000000021</v>
      </c>
      <c r="C70" s="3">
        <f t="shared" si="0"/>
        <v>-369.260370000012</v>
      </c>
      <c r="D70" s="31">
        <f t="shared" si="1"/>
        <v>572.9265000000149</v>
      </c>
      <c r="E70" s="2">
        <f t="shared" si="2"/>
        <v>-706.7000000000138</v>
      </c>
      <c r="F70" s="3">
        <f t="shared" si="3"/>
        <v>649.8000000000083</v>
      </c>
    </row>
    <row r="71" spans="2:6" ht="12" customHeight="1">
      <c r="B71" s="1">
        <f t="shared" si="5"/>
        <v>-3.600000000000021</v>
      </c>
      <c r="C71" s="3">
        <f aca="true" t="shared" si="6" ref="C71:C134">$C$4*B71^5+$D$4*B71^4+$E$4*B71^3+$F$4*B71^2+$G$4*B71+$H$4</f>
        <v>-315.3945600000106</v>
      </c>
      <c r="D71" s="31">
        <f aca="true" t="shared" si="7" ref="D71:D134">5*$C$4*B71^4+4*$D$4*B71^3+3*$E$4*B71^2+2*$F$4*B71+$G$4</f>
        <v>505.4400000000135</v>
      </c>
      <c r="E71" s="2">
        <f aca="true" t="shared" si="8" ref="E71:E134">4*5*$C$4*B71^3+3*4*$D$4*B71^2+2*3*$E$4*B71+2*$F$4</f>
        <v>-643.6800000000127</v>
      </c>
      <c r="F71" s="3">
        <f t="shared" si="3"/>
        <v>610.800000000008</v>
      </c>
    </row>
    <row r="72" spans="2:6" ht="12" customHeight="1">
      <c r="B72" s="1">
        <f t="shared" si="5"/>
        <v>-3.500000000000021</v>
      </c>
      <c r="C72" s="3">
        <f t="shared" si="6"/>
        <v>-267.9687500000093</v>
      </c>
      <c r="D72" s="31">
        <f t="shared" si="7"/>
        <v>444.0625000000123</v>
      </c>
      <c r="E72" s="2">
        <f t="shared" si="8"/>
        <v>-584.5000000000119</v>
      </c>
      <c r="F72" s="3">
        <f aca="true" t="shared" si="9" ref="F72:F135">3*4*5*$C$4*B72^2+2*3*4*$D$4*B72+2*3*$E$4</f>
        <v>573.0000000000077</v>
      </c>
    </row>
    <row r="73" spans="2:6" ht="12" customHeight="1">
      <c r="B73" s="1">
        <f t="shared" si="5"/>
        <v>-3.400000000000021</v>
      </c>
      <c r="C73" s="3">
        <f t="shared" si="6"/>
        <v>-226.39104000000805</v>
      </c>
      <c r="D73" s="31">
        <f t="shared" si="7"/>
        <v>388.416000000011</v>
      </c>
      <c r="E73" s="2">
        <f t="shared" si="8"/>
        <v>-529.0400000000111</v>
      </c>
      <c r="F73" s="3">
        <f t="shared" si="9"/>
        <v>536.4000000000074</v>
      </c>
    </row>
    <row r="74" spans="2:6" ht="12" customHeight="1">
      <c r="B74" s="1">
        <f t="shared" si="5"/>
        <v>-3.3000000000000207</v>
      </c>
      <c r="C74" s="3">
        <f t="shared" si="6"/>
        <v>-190.10673000000702</v>
      </c>
      <c r="D74" s="31">
        <f t="shared" si="7"/>
        <v>338.1345000000099</v>
      </c>
      <c r="E74" s="2">
        <f t="shared" si="8"/>
        <v>-477.18000000001047</v>
      </c>
      <c r="F74" s="3">
        <f t="shared" si="9"/>
        <v>501.0000000000073</v>
      </c>
    </row>
    <row r="75" spans="2:6" ht="12" customHeight="1">
      <c r="B75" s="1">
        <f t="shared" si="5"/>
        <v>-3.2000000000000206</v>
      </c>
      <c r="C75" s="3">
        <f t="shared" si="6"/>
        <v>-158.59712000000602</v>
      </c>
      <c r="D75" s="31">
        <f t="shared" si="7"/>
        <v>292.8640000000088</v>
      </c>
      <c r="E75" s="2">
        <f t="shared" si="8"/>
        <v>-428.80000000000956</v>
      </c>
      <c r="F75" s="3">
        <f t="shared" si="9"/>
        <v>466.80000000000695</v>
      </c>
    </row>
    <row r="76" spans="2:6" ht="12" customHeight="1">
      <c r="B76" s="1">
        <f t="shared" si="5"/>
        <v>-3.1000000000000205</v>
      </c>
      <c r="C76" s="3">
        <f t="shared" si="6"/>
        <v>-131.3783100000052</v>
      </c>
      <c r="D76" s="31">
        <f t="shared" si="7"/>
        <v>252.26250000000792</v>
      </c>
      <c r="E76" s="2">
        <f t="shared" si="8"/>
        <v>-383.78000000000884</v>
      </c>
      <c r="F76" s="3">
        <f t="shared" si="9"/>
        <v>433.80000000000666</v>
      </c>
    </row>
    <row r="77" spans="2:6" ht="12" customHeight="1">
      <c r="B77" s="1">
        <f t="shared" si="5"/>
        <v>-3.0000000000000204</v>
      </c>
      <c r="C77" s="3">
        <f t="shared" si="6"/>
        <v>-108.00000000000442</v>
      </c>
      <c r="D77" s="31">
        <f t="shared" si="7"/>
        <v>216.000000000007</v>
      </c>
      <c r="E77" s="2">
        <f t="shared" si="8"/>
        <v>-342.0000000000082</v>
      </c>
      <c r="F77" s="3">
        <f t="shared" si="9"/>
        <v>402.0000000000064</v>
      </c>
    </row>
    <row r="78" spans="2:6" ht="12" customHeight="1">
      <c r="B78" s="1">
        <f t="shared" si="5"/>
        <v>-2.9000000000000203</v>
      </c>
      <c r="C78" s="3">
        <f t="shared" si="6"/>
        <v>-88.04429000000373</v>
      </c>
      <c r="D78" s="31">
        <f t="shared" si="7"/>
        <v>183.75850000000614</v>
      </c>
      <c r="E78" s="2">
        <f t="shared" si="8"/>
        <v>-303.34000000000754</v>
      </c>
      <c r="F78" s="3">
        <f t="shared" si="9"/>
        <v>371.4000000000061</v>
      </c>
    </row>
    <row r="79" spans="2:6" ht="12" customHeight="1">
      <c r="B79" s="1">
        <f t="shared" si="5"/>
        <v>-2.8000000000000203</v>
      </c>
      <c r="C79" s="3">
        <f t="shared" si="6"/>
        <v>-71.12448000000315</v>
      </c>
      <c r="D79" s="31">
        <f t="shared" si="7"/>
        <v>155.23200000000543</v>
      </c>
      <c r="E79" s="2">
        <f t="shared" si="8"/>
        <v>-267.68000000000694</v>
      </c>
      <c r="F79" s="3">
        <f t="shared" si="9"/>
        <v>342.0000000000058</v>
      </c>
    </row>
    <row r="80" spans="2:6" ht="12" customHeight="1">
      <c r="B80" s="1">
        <f t="shared" si="5"/>
        <v>-2.70000000000002</v>
      </c>
      <c r="C80" s="3">
        <f t="shared" si="6"/>
        <v>-56.883870000002624</v>
      </c>
      <c r="D80" s="31">
        <f t="shared" si="7"/>
        <v>130.12650000000477</v>
      </c>
      <c r="E80" s="2">
        <f t="shared" si="8"/>
        <v>-234.90000000000634</v>
      </c>
      <c r="F80" s="3">
        <f t="shared" si="9"/>
        <v>313.80000000000564</v>
      </c>
    </row>
    <row r="81" spans="2:6" ht="12" customHeight="1">
      <c r="B81" s="1">
        <f t="shared" si="5"/>
        <v>-2.60000000000002</v>
      </c>
      <c r="C81" s="3">
        <f t="shared" si="6"/>
        <v>-44.99456000000217</v>
      </c>
      <c r="D81" s="31">
        <f t="shared" si="7"/>
        <v>108.16000000000412</v>
      </c>
      <c r="E81" s="2">
        <f t="shared" si="8"/>
        <v>-204.88000000000577</v>
      </c>
      <c r="F81" s="3">
        <f t="shared" si="9"/>
        <v>286.8000000000053</v>
      </c>
    </row>
    <row r="82" spans="2:6" ht="12" customHeight="1">
      <c r="B82" s="1">
        <f t="shared" si="5"/>
        <v>-2.50000000000002</v>
      </c>
      <c r="C82" s="3">
        <f t="shared" si="6"/>
        <v>-35.156250000001776</v>
      </c>
      <c r="D82" s="31">
        <f t="shared" si="7"/>
        <v>89.06250000000354</v>
      </c>
      <c r="E82" s="2">
        <f t="shared" si="8"/>
        <v>-177.50000000000517</v>
      </c>
      <c r="F82" s="3">
        <f t="shared" si="9"/>
        <v>261.000000000005</v>
      </c>
    </row>
    <row r="83" spans="2:6" ht="12" customHeight="1">
      <c r="B83" s="1">
        <f t="shared" si="5"/>
        <v>-2.40000000000002</v>
      </c>
      <c r="C83" s="3">
        <f t="shared" si="6"/>
        <v>-27.09504000000144</v>
      </c>
      <c r="D83" s="31">
        <f t="shared" si="7"/>
        <v>72.57600000000302</v>
      </c>
      <c r="E83" s="2">
        <f t="shared" si="8"/>
        <v>-152.64000000000473</v>
      </c>
      <c r="F83" s="3">
        <f t="shared" si="9"/>
        <v>236.4000000000048</v>
      </c>
    </row>
    <row r="84" spans="2:6" ht="12" customHeight="1">
      <c r="B84" s="1">
        <f t="shared" si="5"/>
        <v>-2.30000000000002</v>
      </c>
      <c r="C84" s="3">
        <f t="shared" si="6"/>
        <v>-20.562230000001158</v>
      </c>
      <c r="D84" s="31">
        <f t="shared" si="7"/>
        <v>58.45450000000258</v>
      </c>
      <c r="E84" s="2">
        <f t="shared" si="8"/>
        <v>-130.18000000000424</v>
      </c>
      <c r="F84" s="3">
        <f t="shared" si="9"/>
        <v>213.00000000000455</v>
      </c>
    </row>
    <row r="85" spans="2:6" ht="12" customHeight="1">
      <c r="B85" s="1">
        <f t="shared" si="5"/>
        <v>-2.2000000000000197</v>
      </c>
      <c r="C85" s="3">
        <f t="shared" si="6"/>
        <v>-15.333120000000918</v>
      </c>
      <c r="D85" s="31">
        <f t="shared" si="7"/>
        <v>46.464000000002166</v>
      </c>
      <c r="E85" s="2">
        <f t="shared" si="8"/>
        <v>-110.00000000000378</v>
      </c>
      <c r="F85" s="3">
        <f t="shared" si="9"/>
        <v>190.80000000000427</v>
      </c>
    </row>
    <row r="86" spans="2:6" ht="12" customHeight="1">
      <c r="B86" s="1">
        <f t="shared" si="5"/>
        <v>-2.1000000000000196</v>
      </c>
      <c r="C86" s="3">
        <f t="shared" si="6"/>
        <v>-11.205810000000712</v>
      </c>
      <c r="D86" s="31">
        <f t="shared" si="7"/>
        <v>36.3825000000018</v>
      </c>
      <c r="E86" s="2">
        <f t="shared" si="8"/>
        <v>-91.98000000000333</v>
      </c>
      <c r="F86" s="3">
        <f t="shared" si="9"/>
        <v>169.80000000000402</v>
      </c>
    </row>
    <row r="87" spans="2:6" ht="12" customHeight="1">
      <c r="B87" s="1">
        <f t="shared" si="5"/>
        <v>-2.0000000000000195</v>
      </c>
      <c r="C87" s="3">
        <f t="shared" si="6"/>
        <v>-8.000000000000547</v>
      </c>
      <c r="D87" s="31">
        <f t="shared" si="7"/>
        <v>28.000000000001485</v>
      </c>
      <c r="E87" s="2">
        <f t="shared" si="8"/>
        <v>-76.00000000000293</v>
      </c>
      <c r="F87" s="3">
        <f t="shared" si="9"/>
        <v>150.00000000000375</v>
      </c>
    </row>
    <row r="88" spans="2:6" ht="12" customHeight="1">
      <c r="B88" s="1">
        <f t="shared" si="5"/>
        <v>-1.9000000000000195</v>
      </c>
      <c r="C88" s="3">
        <f t="shared" si="6"/>
        <v>-5.5557900000004095</v>
      </c>
      <c r="D88" s="31">
        <f t="shared" si="7"/>
        <v>21.11850000000121</v>
      </c>
      <c r="E88" s="2">
        <f t="shared" si="8"/>
        <v>-61.940000000002556</v>
      </c>
      <c r="F88" s="3">
        <f t="shared" si="9"/>
        <v>131.40000000000353</v>
      </c>
    </row>
    <row r="89" spans="2:6" ht="12" customHeight="1">
      <c r="B89" s="1">
        <f t="shared" si="5"/>
        <v>-1.8000000000000194</v>
      </c>
      <c r="C89" s="3">
        <f t="shared" si="6"/>
        <v>-3.7324800000003</v>
      </c>
      <c r="D89" s="31">
        <f t="shared" si="7"/>
        <v>15.552000000000948</v>
      </c>
      <c r="E89" s="2">
        <f t="shared" si="8"/>
        <v>-49.68000000000222</v>
      </c>
      <c r="F89" s="3">
        <f t="shared" si="9"/>
        <v>114.00000000000325</v>
      </c>
    </row>
    <row r="90" spans="2:6" ht="12" customHeight="1">
      <c r="B90" s="1">
        <f t="shared" si="5"/>
        <v>-1.7000000000000193</v>
      </c>
      <c r="C90" s="3">
        <f t="shared" si="6"/>
        <v>-2.407370000000215</v>
      </c>
      <c r="D90" s="31">
        <f t="shared" si="7"/>
        <v>11.12650000000075</v>
      </c>
      <c r="E90" s="2">
        <f t="shared" si="8"/>
        <v>-39.100000000001884</v>
      </c>
      <c r="F90" s="3">
        <f t="shared" si="9"/>
        <v>97.800000000003</v>
      </c>
    </row>
    <row r="91" spans="2:6" ht="12" customHeight="1">
      <c r="B91" s="1">
        <f t="shared" si="5"/>
        <v>-1.6000000000000192</v>
      </c>
      <c r="C91" s="3">
        <f t="shared" si="6"/>
        <v>-1.4745600000001478</v>
      </c>
      <c r="D91" s="31">
        <f t="shared" si="7"/>
        <v>7.680000000000575</v>
      </c>
      <c r="E91" s="2">
        <f t="shared" si="8"/>
        <v>-30.080000000001583</v>
      </c>
      <c r="F91" s="3">
        <f t="shared" si="9"/>
        <v>82.80000000000277</v>
      </c>
    </row>
    <row r="92" spans="2:6" ht="12" customHeight="1">
      <c r="B92" s="1">
        <f t="shared" si="5"/>
        <v>-1.500000000000019</v>
      </c>
      <c r="C92" s="3">
        <f t="shared" si="6"/>
        <v>-0.8437500000000968</v>
      </c>
      <c r="D92" s="31">
        <f t="shared" si="7"/>
        <v>5.062500000000428</v>
      </c>
      <c r="E92" s="2">
        <f t="shared" si="8"/>
        <v>-22.500000000001307</v>
      </c>
      <c r="F92" s="3">
        <f t="shared" si="9"/>
        <v>69.00000000000253</v>
      </c>
    </row>
    <row r="93" spans="2:6" ht="12" customHeight="1">
      <c r="B93" s="1">
        <f t="shared" si="5"/>
        <v>-1.400000000000019</v>
      </c>
      <c r="C93" s="3">
        <f t="shared" si="6"/>
        <v>-0.4390400000000598</v>
      </c>
      <c r="D93" s="31">
        <f t="shared" si="7"/>
        <v>3.136000000000309</v>
      </c>
      <c r="E93" s="2">
        <f t="shared" si="8"/>
        <v>-16.240000000001068</v>
      </c>
      <c r="F93" s="3">
        <f t="shared" si="9"/>
        <v>56.40000000000228</v>
      </c>
    </row>
    <row r="94" spans="2:6" ht="12" customHeight="1">
      <c r="B94" s="1">
        <f t="shared" si="5"/>
        <v>-1.300000000000019</v>
      </c>
      <c r="C94" s="3">
        <f t="shared" si="6"/>
        <v>-0.19773000000003327</v>
      </c>
      <c r="D94" s="31">
        <f t="shared" si="7"/>
        <v>1.774500000000213</v>
      </c>
      <c r="E94" s="2">
        <f t="shared" si="8"/>
        <v>-11.180000000000849</v>
      </c>
      <c r="F94" s="3">
        <f t="shared" si="9"/>
        <v>45.00000000000205</v>
      </c>
    </row>
    <row r="95" spans="2:6" ht="12" customHeight="1">
      <c r="B95" s="22">
        <f t="shared" si="5"/>
        <v>-1.2000000000000188</v>
      </c>
      <c r="C95" s="24">
        <f t="shared" si="6"/>
        <v>-0.06912000000001628</v>
      </c>
      <c r="D95" s="32">
        <f t="shared" si="7"/>
        <v>0.8640000000001358</v>
      </c>
      <c r="E95" s="23">
        <f t="shared" si="8"/>
        <v>-7.20000000000066</v>
      </c>
      <c r="F95" s="3">
        <f t="shared" si="9"/>
        <v>34.800000000001816</v>
      </c>
    </row>
    <row r="96" spans="2:6" ht="12" customHeight="1">
      <c r="B96" s="22">
        <f>B95+0.1</f>
        <v>-1.1000000000000187</v>
      </c>
      <c r="C96" s="24">
        <f t="shared" si="6"/>
        <v>-0.013310000000005706</v>
      </c>
      <c r="D96" s="32">
        <f t="shared" si="7"/>
        <v>0.30250000000007793</v>
      </c>
      <c r="E96" s="23">
        <f t="shared" si="8"/>
        <v>-4.180000000000484</v>
      </c>
      <c r="F96" s="3">
        <f t="shared" si="9"/>
        <v>25.80000000000158</v>
      </c>
    </row>
    <row r="97" spans="2:6" ht="12" customHeight="1">
      <c r="B97" s="22">
        <f>B96+0.1</f>
        <v>-1.0000000000000187</v>
      </c>
      <c r="C97" s="24">
        <f t="shared" si="6"/>
        <v>0</v>
      </c>
      <c r="D97" s="32">
        <f t="shared" si="7"/>
        <v>3.730349362740526E-14</v>
      </c>
      <c r="E97" s="23">
        <f t="shared" si="8"/>
        <v>-2.0000000000003357</v>
      </c>
      <c r="F97" s="3">
        <f t="shared" si="9"/>
        <v>18.000000000001343</v>
      </c>
    </row>
    <row r="98" spans="2:6" ht="12" customHeight="1">
      <c r="B98" s="22">
        <f t="shared" si="5"/>
        <v>-0.9000000000000187</v>
      </c>
      <c r="C98" s="24">
        <f t="shared" si="6"/>
        <v>-0.007289999999997798</v>
      </c>
      <c r="D98" s="32">
        <f t="shared" si="7"/>
        <v>-0.12149999999998995</v>
      </c>
      <c r="E98" s="23">
        <f t="shared" si="8"/>
        <v>-0.5400000000002123</v>
      </c>
      <c r="F98" s="3">
        <f t="shared" si="9"/>
        <v>11.400000000001114</v>
      </c>
    </row>
    <row r="99" spans="2:6" ht="12" customHeight="1">
      <c r="B99" s="22">
        <f>(-3/5)-SQRT(3/50)</f>
        <v>-0.8449489742783178</v>
      </c>
      <c r="C99" s="24">
        <f t="shared" si="6"/>
        <v>-0.014502428616062213</v>
      </c>
      <c r="D99" s="32">
        <f t="shared" si="7"/>
        <v>-0.13557550765359316</v>
      </c>
      <c r="E99" s="23">
        <f t="shared" si="8"/>
        <v>0</v>
      </c>
      <c r="F99" s="3">
        <f t="shared" si="9"/>
        <v>8.278775382679633</v>
      </c>
    </row>
    <row r="100" spans="2:6" ht="12" customHeight="1">
      <c r="B100" s="22">
        <f>B98+0.1</f>
        <v>-0.8000000000000187</v>
      </c>
      <c r="C100" s="24">
        <f t="shared" si="6"/>
        <v>-0.02047999999999761</v>
      </c>
      <c r="D100" s="32">
        <f t="shared" si="7"/>
        <v>-0.1280000000000059</v>
      </c>
      <c r="E100" s="23">
        <f t="shared" si="8"/>
        <v>0.3199999999998866</v>
      </c>
      <c r="F100" s="3">
        <f t="shared" si="9"/>
        <v>6.000000000000895</v>
      </c>
    </row>
    <row r="101" spans="2:6" ht="12" customHeight="1">
      <c r="B101" s="22">
        <f t="shared" si="5"/>
        <v>-0.7000000000000187</v>
      </c>
      <c r="C101" s="24">
        <f t="shared" si="6"/>
        <v>-0.03086999999999862</v>
      </c>
      <c r="D101" s="32">
        <f t="shared" si="7"/>
        <v>-0.073500000000013</v>
      </c>
      <c r="E101" s="23">
        <f t="shared" si="8"/>
        <v>0.6999999999999664</v>
      </c>
      <c r="F101" s="3">
        <f t="shared" si="9"/>
        <v>1.8000000000006757</v>
      </c>
    </row>
    <row r="102" spans="2:6" ht="12" customHeight="1">
      <c r="B102" s="22">
        <f t="shared" si="5"/>
        <v>-0.6000000000000187</v>
      </c>
      <c r="C102" s="24">
        <f t="shared" si="6"/>
        <v>-0.034560000000000035</v>
      </c>
      <c r="D102" s="32">
        <f t="shared" si="7"/>
        <v>-1.354472090042691E-14</v>
      </c>
      <c r="E102" s="23">
        <f t="shared" si="8"/>
        <v>0.720000000000022</v>
      </c>
      <c r="F102" s="3">
        <f t="shared" si="9"/>
        <v>-1.1999999999995516</v>
      </c>
    </row>
    <row r="103" spans="2:6" ht="12" customHeight="1">
      <c r="B103" s="22">
        <f t="shared" si="5"/>
        <v>-0.5000000000000188</v>
      </c>
      <c r="C103" s="24">
        <f t="shared" si="6"/>
        <v>-0.031250000000001166</v>
      </c>
      <c r="D103" s="32">
        <f t="shared" si="7"/>
        <v>0.06249999999999056</v>
      </c>
      <c r="E103" s="23">
        <f t="shared" si="8"/>
        <v>0.500000000000056</v>
      </c>
      <c r="F103" s="3">
        <f t="shared" si="9"/>
        <v>-2.999999999999776</v>
      </c>
    </row>
    <row r="104" spans="2:6" ht="12" customHeight="1">
      <c r="B104" s="22">
        <f t="shared" si="5"/>
        <v>-0.4000000000000188</v>
      </c>
      <c r="C104" s="24">
        <f t="shared" si="6"/>
        <v>-0.023040000000001795</v>
      </c>
      <c r="D104" s="32">
        <f t="shared" si="7"/>
        <v>0.09599999999999703</v>
      </c>
      <c r="E104" s="23">
        <f t="shared" si="8"/>
        <v>0.16000000000006764</v>
      </c>
      <c r="F104" s="3">
        <f t="shared" si="9"/>
        <v>-3.6000000000000014</v>
      </c>
    </row>
    <row r="105" spans="2:6" ht="12" customHeight="1">
      <c r="B105" s="22">
        <f>(-3/5)+SQRT(3/50)</f>
        <v>-0.3550510257216822</v>
      </c>
      <c r="C105" s="24">
        <f t="shared" si="6"/>
        <v>-0.018617571383937874</v>
      </c>
      <c r="D105" s="32">
        <f t="shared" si="7"/>
        <v>0.09957550765359252</v>
      </c>
      <c r="E105" s="23">
        <f t="shared" si="8"/>
        <v>-4.440892098500626E-16</v>
      </c>
      <c r="F105" s="3">
        <f t="shared" si="9"/>
        <v>-3.478775382679629</v>
      </c>
    </row>
    <row r="106" spans="2:6" ht="12" customHeight="1">
      <c r="B106" s="22">
        <f>B104+0.1</f>
        <v>-0.3000000000000188</v>
      </c>
      <c r="C106" s="24">
        <f t="shared" si="6"/>
        <v>-0.013230000000001775</v>
      </c>
      <c r="D106" s="32">
        <f t="shared" si="7"/>
        <v>0.09450000000000336</v>
      </c>
      <c r="E106" s="23">
        <f t="shared" si="8"/>
        <v>-0.17999999999994376</v>
      </c>
      <c r="F106" s="3">
        <f t="shared" si="9"/>
        <v>-3.0000000000002256</v>
      </c>
    </row>
    <row r="107" spans="2:6" ht="12" customHeight="1">
      <c r="B107" s="22">
        <f>B106+0.1</f>
        <v>-0.2000000000000188</v>
      </c>
      <c r="C107" s="24">
        <f t="shared" si="6"/>
        <v>-0.0051200000000012034</v>
      </c>
      <c r="D107" s="32">
        <f t="shared" si="7"/>
        <v>0.06400000000000751</v>
      </c>
      <c r="E107" s="23">
        <f t="shared" si="8"/>
        <v>-0.3999999999999774</v>
      </c>
      <c r="F107" s="3">
        <f t="shared" si="9"/>
        <v>-1.2000000000004505</v>
      </c>
    </row>
    <row r="108" spans="2:6" ht="12" customHeight="1">
      <c r="B108" s="22">
        <f t="shared" si="5"/>
        <v>-0.1000000000000188</v>
      </c>
      <c r="C108" s="24">
        <f t="shared" si="6"/>
        <v>-0.0008100000000004228</v>
      </c>
      <c r="D108" s="32">
        <f t="shared" si="7"/>
        <v>0.022500000000007143</v>
      </c>
      <c r="E108" s="23">
        <f t="shared" si="8"/>
        <v>-0.38000000000003387</v>
      </c>
      <c r="F108" s="3">
        <f t="shared" si="9"/>
        <v>1.799999999999323</v>
      </c>
    </row>
    <row r="109" spans="2:6" ht="12" customHeight="1">
      <c r="B109" s="22">
        <v>0</v>
      </c>
      <c r="C109" s="24">
        <f t="shared" si="6"/>
        <v>0</v>
      </c>
      <c r="D109" s="32">
        <f t="shared" si="7"/>
        <v>0</v>
      </c>
      <c r="E109" s="23">
        <f t="shared" si="8"/>
        <v>0</v>
      </c>
      <c r="F109" s="3">
        <f t="shared" si="9"/>
        <v>6</v>
      </c>
    </row>
    <row r="110" spans="2:6" ht="12" customHeight="1">
      <c r="B110" s="22">
        <f t="shared" si="5"/>
        <v>0.1</v>
      </c>
      <c r="C110" s="24">
        <f t="shared" si="6"/>
        <v>0.0012100000000000004</v>
      </c>
      <c r="D110" s="32">
        <f t="shared" si="7"/>
        <v>0.038500000000000006</v>
      </c>
      <c r="E110" s="23">
        <f t="shared" si="8"/>
        <v>0.8600000000000001</v>
      </c>
      <c r="F110" s="3">
        <f t="shared" si="9"/>
        <v>11.4</v>
      </c>
    </row>
    <row r="111" spans="2:6" ht="12" customHeight="1">
      <c r="B111" s="22">
        <f t="shared" si="5"/>
        <v>0.2</v>
      </c>
      <c r="C111" s="24">
        <f t="shared" si="6"/>
        <v>0.011520000000000002</v>
      </c>
      <c r="D111" s="32">
        <f t="shared" si="7"/>
        <v>0.19200000000000006</v>
      </c>
      <c r="E111" s="23">
        <f t="shared" si="8"/>
        <v>2.3200000000000003</v>
      </c>
      <c r="F111" s="3">
        <f t="shared" si="9"/>
        <v>18</v>
      </c>
    </row>
    <row r="112" spans="2:6" ht="12" customHeight="1">
      <c r="B112" s="1">
        <f t="shared" si="5"/>
        <v>0.30000000000000004</v>
      </c>
      <c r="C112" s="3">
        <f t="shared" si="6"/>
        <v>0.04563000000000002</v>
      </c>
      <c r="D112" s="31">
        <f t="shared" si="7"/>
        <v>0.5265000000000002</v>
      </c>
      <c r="E112" s="2">
        <f t="shared" si="8"/>
        <v>4.500000000000002</v>
      </c>
      <c r="F112" s="3">
        <f t="shared" si="9"/>
        <v>25.800000000000004</v>
      </c>
    </row>
    <row r="113" spans="2:6" ht="12" customHeight="1">
      <c r="B113" s="1">
        <f t="shared" si="5"/>
        <v>0.4</v>
      </c>
      <c r="C113" s="3">
        <f t="shared" si="6"/>
        <v>0.12544000000000005</v>
      </c>
      <c r="D113" s="31">
        <f t="shared" si="7"/>
        <v>1.12</v>
      </c>
      <c r="E113" s="2">
        <f t="shared" si="8"/>
        <v>7.520000000000001</v>
      </c>
      <c r="F113" s="3">
        <f t="shared" si="9"/>
        <v>34.800000000000004</v>
      </c>
    </row>
    <row r="114" spans="2:6" ht="12" customHeight="1">
      <c r="B114" s="1">
        <f t="shared" si="5"/>
        <v>0.5</v>
      </c>
      <c r="C114" s="3">
        <f t="shared" si="6"/>
        <v>0.28125</v>
      </c>
      <c r="D114" s="31">
        <f t="shared" si="7"/>
        <v>2.0625</v>
      </c>
      <c r="E114" s="2">
        <f t="shared" si="8"/>
        <v>11.5</v>
      </c>
      <c r="F114" s="3">
        <f t="shared" si="9"/>
        <v>45</v>
      </c>
    </row>
    <row r="115" spans="2:6" ht="12" customHeight="1">
      <c r="B115" s="1">
        <f t="shared" si="5"/>
        <v>0.6</v>
      </c>
      <c r="C115" s="3">
        <f t="shared" si="6"/>
        <v>0.55296</v>
      </c>
      <c r="D115" s="31">
        <f t="shared" si="7"/>
        <v>3.456</v>
      </c>
      <c r="E115" s="2">
        <f t="shared" si="8"/>
        <v>16.560000000000002</v>
      </c>
      <c r="F115" s="3">
        <f t="shared" si="9"/>
        <v>56.39999999999999</v>
      </c>
    </row>
    <row r="116" spans="2:6" ht="12" customHeight="1">
      <c r="B116" s="1">
        <f t="shared" si="5"/>
        <v>0.7</v>
      </c>
      <c r="C116" s="3">
        <f t="shared" si="6"/>
        <v>0.9912699999999997</v>
      </c>
      <c r="D116" s="31">
        <f t="shared" si="7"/>
        <v>5.4144999999999985</v>
      </c>
      <c r="E116" s="2">
        <f t="shared" si="8"/>
        <v>22.819999999999997</v>
      </c>
      <c r="F116" s="3">
        <f t="shared" si="9"/>
        <v>68.99999999999999</v>
      </c>
    </row>
    <row r="117" spans="2:6" ht="12" customHeight="1">
      <c r="B117" s="1">
        <f t="shared" si="5"/>
        <v>0.7999999999999999</v>
      </c>
      <c r="C117" s="3">
        <f t="shared" si="6"/>
        <v>1.6588799999999995</v>
      </c>
      <c r="D117" s="31">
        <f t="shared" si="7"/>
        <v>8.063999999999998</v>
      </c>
      <c r="E117" s="2">
        <f t="shared" si="8"/>
        <v>30.399999999999995</v>
      </c>
      <c r="F117" s="3">
        <f t="shared" si="9"/>
        <v>82.79999999999998</v>
      </c>
    </row>
    <row r="118" spans="2:6" ht="12" customHeight="1">
      <c r="B118" s="1">
        <f t="shared" si="5"/>
        <v>0.8999999999999999</v>
      </c>
      <c r="C118" s="3">
        <f t="shared" si="6"/>
        <v>2.6316899999999985</v>
      </c>
      <c r="D118" s="31">
        <f t="shared" si="7"/>
        <v>11.542499999999997</v>
      </c>
      <c r="E118" s="2">
        <f t="shared" si="8"/>
        <v>39.419999999999995</v>
      </c>
      <c r="F118" s="3">
        <f t="shared" si="9"/>
        <v>97.79999999999998</v>
      </c>
    </row>
    <row r="119" spans="2:6" ht="12" customHeight="1">
      <c r="B119" s="1">
        <f t="shared" si="5"/>
        <v>0.9999999999999999</v>
      </c>
      <c r="C119" s="3">
        <f t="shared" si="6"/>
        <v>3.9999999999999982</v>
      </c>
      <c r="D119" s="31">
        <f t="shared" si="7"/>
        <v>15.999999999999996</v>
      </c>
      <c r="E119" s="2">
        <f t="shared" si="8"/>
        <v>49.999999999999986</v>
      </c>
      <c r="F119" s="3">
        <f t="shared" si="9"/>
        <v>113.99999999999997</v>
      </c>
    </row>
    <row r="120" spans="2:6" ht="12" customHeight="1">
      <c r="B120" s="1">
        <f t="shared" si="5"/>
        <v>1.0999999999999999</v>
      </c>
      <c r="C120" s="3">
        <f t="shared" si="6"/>
        <v>5.869709999999997</v>
      </c>
      <c r="D120" s="31">
        <f t="shared" si="7"/>
        <v>21.59849999999999</v>
      </c>
      <c r="E120" s="2">
        <f t="shared" si="8"/>
        <v>62.259999999999984</v>
      </c>
      <c r="F120" s="3">
        <f t="shared" si="9"/>
        <v>131.39999999999998</v>
      </c>
    </row>
    <row r="121" spans="2:6" ht="12" customHeight="1">
      <c r="B121" s="1">
        <f t="shared" si="5"/>
        <v>1.2</v>
      </c>
      <c r="C121" s="3">
        <f t="shared" si="6"/>
        <v>8.36352</v>
      </c>
      <c r="D121" s="31">
        <f t="shared" si="7"/>
        <v>28.512</v>
      </c>
      <c r="E121" s="2">
        <f t="shared" si="8"/>
        <v>76.32000000000001</v>
      </c>
      <c r="F121" s="3">
        <f t="shared" si="9"/>
        <v>150</v>
      </c>
    </row>
    <row r="122" spans="2:6" ht="12" customHeight="1">
      <c r="B122" s="1">
        <f t="shared" si="5"/>
        <v>1.3</v>
      </c>
      <c r="C122" s="3">
        <f t="shared" si="6"/>
        <v>11.622130000000004</v>
      </c>
      <c r="D122" s="31">
        <f t="shared" si="7"/>
        <v>36.926500000000004</v>
      </c>
      <c r="E122" s="2">
        <f t="shared" si="8"/>
        <v>92.30000000000001</v>
      </c>
      <c r="F122" s="3">
        <f t="shared" si="9"/>
        <v>169.8</v>
      </c>
    </row>
    <row r="123" spans="2:6" ht="12" customHeight="1">
      <c r="B123" s="1">
        <f t="shared" si="5"/>
        <v>1.4000000000000001</v>
      </c>
      <c r="C123" s="3">
        <f t="shared" si="6"/>
        <v>15.805440000000004</v>
      </c>
      <c r="D123" s="31">
        <f t="shared" si="7"/>
        <v>47.04000000000001</v>
      </c>
      <c r="E123" s="2">
        <f t="shared" si="8"/>
        <v>110.32000000000002</v>
      </c>
      <c r="F123" s="3">
        <f t="shared" si="9"/>
        <v>190.8</v>
      </c>
    </row>
    <row r="124" spans="2:6" ht="12" customHeight="1">
      <c r="B124" s="1">
        <f t="shared" si="5"/>
        <v>1.5000000000000002</v>
      </c>
      <c r="C124" s="3">
        <f t="shared" si="6"/>
        <v>21.093750000000014</v>
      </c>
      <c r="D124" s="31">
        <f t="shared" si="7"/>
        <v>59.06250000000003</v>
      </c>
      <c r="E124" s="2">
        <f t="shared" si="8"/>
        <v>130.50000000000006</v>
      </c>
      <c r="F124" s="3">
        <f t="shared" si="9"/>
        <v>213.00000000000006</v>
      </c>
    </row>
    <row r="125" spans="2:6" ht="12" customHeight="1">
      <c r="B125" s="1">
        <f t="shared" si="5"/>
        <v>1.6000000000000003</v>
      </c>
      <c r="C125" s="3">
        <f t="shared" si="6"/>
        <v>27.688960000000023</v>
      </c>
      <c r="D125" s="31">
        <f t="shared" si="7"/>
        <v>73.21600000000004</v>
      </c>
      <c r="E125" s="2">
        <f t="shared" si="8"/>
        <v>152.96000000000006</v>
      </c>
      <c r="F125" s="3">
        <f t="shared" si="9"/>
        <v>236.40000000000006</v>
      </c>
    </row>
    <row r="126" spans="2:6" ht="12" customHeight="1">
      <c r="B126" s="1">
        <f t="shared" si="5"/>
        <v>1.7000000000000004</v>
      </c>
      <c r="C126" s="3">
        <f t="shared" si="6"/>
        <v>35.81577000000004</v>
      </c>
      <c r="D126" s="31">
        <f t="shared" si="7"/>
        <v>89.73450000000007</v>
      </c>
      <c r="E126" s="2">
        <f t="shared" si="8"/>
        <v>177.8200000000001</v>
      </c>
      <c r="F126" s="3">
        <f t="shared" si="9"/>
        <v>261.0000000000001</v>
      </c>
    </row>
    <row r="127" spans="2:6" ht="12" customHeight="1">
      <c r="B127" s="1">
        <f t="shared" si="5"/>
        <v>1.8000000000000005</v>
      </c>
      <c r="C127" s="3">
        <f t="shared" si="6"/>
        <v>45.722880000000046</v>
      </c>
      <c r="D127" s="31">
        <f t="shared" si="7"/>
        <v>108.86400000000008</v>
      </c>
      <c r="E127" s="2">
        <f t="shared" si="8"/>
        <v>205.20000000000013</v>
      </c>
      <c r="F127" s="3">
        <f t="shared" si="9"/>
        <v>286.8000000000001</v>
      </c>
    </row>
    <row r="128" spans="2:6" ht="12" customHeight="1">
      <c r="B128" s="1">
        <f aca="true" t="shared" si="10" ref="B128:B191">B127+0.1</f>
        <v>1.9000000000000006</v>
      </c>
      <c r="C128" s="3">
        <f t="shared" si="6"/>
        <v>57.68419000000008</v>
      </c>
      <c r="D128" s="31">
        <f t="shared" si="7"/>
        <v>130.86250000000015</v>
      </c>
      <c r="E128" s="2">
        <f t="shared" si="8"/>
        <v>235.22000000000017</v>
      </c>
      <c r="F128" s="3">
        <f t="shared" si="9"/>
        <v>313.8000000000002</v>
      </c>
    </row>
    <row r="129" spans="2:6" ht="12" customHeight="1">
      <c r="B129" s="1">
        <f t="shared" si="10"/>
        <v>2.0000000000000004</v>
      </c>
      <c r="C129" s="3">
        <f t="shared" si="6"/>
        <v>72.00000000000006</v>
      </c>
      <c r="D129" s="31">
        <f t="shared" si="7"/>
        <v>156.0000000000001</v>
      </c>
      <c r="E129" s="2">
        <f t="shared" si="8"/>
        <v>268.00000000000017</v>
      </c>
      <c r="F129" s="3">
        <f t="shared" si="9"/>
        <v>342.0000000000001</v>
      </c>
    </row>
    <row r="130" spans="2:6" ht="12" customHeight="1">
      <c r="B130" s="1">
        <f t="shared" si="10"/>
        <v>2.1000000000000005</v>
      </c>
      <c r="C130" s="3">
        <f t="shared" si="6"/>
        <v>88.9982100000001</v>
      </c>
      <c r="D130" s="31">
        <f t="shared" si="7"/>
        <v>184.55850000000015</v>
      </c>
      <c r="E130" s="2">
        <f t="shared" si="8"/>
        <v>303.6600000000002</v>
      </c>
      <c r="F130" s="3">
        <f t="shared" si="9"/>
        <v>371.40000000000015</v>
      </c>
    </row>
    <row r="131" spans="2:6" ht="12" customHeight="1">
      <c r="B131" s="1">
        <f t="shared" si="10"/>
        <v>2.2000000000000006</v>
      </c>
      <c r="C131" s="3">
        <f t="shared" si="6"/>
        <v>109.03552000000012</v>
      </c>
      <c r="D131" s="31">
        <f t="shared" si="7"/>
        <v>216.8320000000002</v>
      </c>
      <c r="E131" s="2">
        <f t="shared" si="8"/>
        <v>342.3200000000002</v>
      </c>
      <c r="F131" s="3">
        <f t="shared" si="9"/>
        <v>402.00000000000017</v>
      </c>
    </row>
    <row r="132" spans="2:6" ht="12" customHeight="1">
      <c r="B132" s="1">
        <f t="shared" si="10"/>
        <v>2.3000000000000007</v>
      </c>
      <c r="C132" s="3">
        <f t="shared" si="6"/>
        <v>132.4986300000002</v>
      </c>
      <c r="D132" s="31">
        <f t="shared" si="7"/>
        <v>253.12650000000028</v>
      </c>
      <c r="E132" s="2">
        <f t="shared" si="8"/>
        <v>384.10000000000036</v>
      </c>
      <c r="F132" s="3">
        <f t="shared" si="9"/>
        <v>433.80000000000024</v>
      </c>
    </row>
    <row r="133" spans="2:6" ht="12" customHeight="1">
      <c r="B133" s="1">
        <f t="shared" si="10"/>
        <v>2.400000000000001</v>
      </c>
      <c r="C133" s="3">
        <f t="shared" si="6"/>
        <v>159.80544000000026</v>
      </c>
      <c r="D133" s="31">
        <f t="shared" si="7"/>
        <v>293.7600000000004</v>
      </c>
      <c r="E133" s="2">
        <f t="shared" si="8"/>
        <v>429.12000000000035</v>
      </c>
      <c r="F133" s="3">
        <f t="shared" si="9"/>
        <v>466.8000000000003</v>
      </c>
    </row>
    <row r="134" spans="2:6" ht="12" customHeight="1">
      <c r="B134" s="1">
        <f t="shared" si="10"/>
        <v>2.500000000000001</v>
      </c>
      <c r="C134" s="3">
        <f t="shared" si="6"/>
        <v>191.4062500000003</v>
      </c>
      <c r="D134" s="31">
        <f t="shared" si="7"/>
        <v>339.0625000000004</v>
      </c>
      <c r="E134" s="2">
        <f t="shared" si="8"/>
        <v>477.50000000000045</v>
      </c>
      <c r="F134" s="3">
        <f t="shared" si="9"/>
        <v>501.00000000000034</v>
      </c>
    </row>
    <row r="135" spans="2:6" ht="12" customHeight="1">
      <c r="B135" s="1">
        <f t="shared" si="10"/>
        <v>2.600000000000001</v>
      </c>
      <c r="C135" s="3">
        <f aca="true" t="shared" si="11" ref="C135:C198">$C$4*B135^5+$D$4*B135^4+$E$4*B135^3+$F$4*B135^2+$G$4*B135+$H$4</f>
        <v>227.7849600000004</v>
      </c>
      <c r="D135" s="31">
        <f aca="true" t="shared" si="12" ref="D135:D198">5*$C$4*B135^4+4*$D$4*B135^3+3*$E$4*B135^2+2*$F$4*B135+$G$4</f>
        <v>389.37600000000054</v>
      </c>
      <c r="E135" s="2">
        <f aca="true" t="shared" si="13" ref="E135:E198">4*5*$C$4*B135^3+3*4*$D$4*B135^2+2*3*$E$4*B135+2*$F$4</f>
        <v>529.3600000000005</v>
      </c>
      <c r="F135" s="3">
        <f t="shared" si="9"/>
        <v>536.4000000000003</v>
      </c>
    </row>
    <row r="136" spans="2:6" ht="12" customHeight="1">
      <c r="B136" s="1">
        <f t="shared" si="10"/>
        <v>2.700000000000001</v>
      </c>
      <c r="C136" s="3">
        <f t="shared" si="11"/>
        <v>269.4602700000005</v>
      </c>
      <c r="D136" s="31">
        <f t="shared" si="12"/>
        <v>445.0545000000006</v>
      </c>
      <c r="E136" s="2">
        <f t="shared" si="13"/>
        <v>584.8200000000006</v>
      </c>
      <c r="F136" s="3">
        <f aca="true" t="shared" si="14" ref="F136:F199">3*4*5*$C$4*B136^2+2*3*4*$D$4*B136+2*3*$E$4</f>
        <v>573.0000000000003</v>
      </c>
    </row>
    <row r="137" spans="2:6" ht="12" customHeight="1">
      <c r="B137" s="1">
        <f t="shared" si="10"/>
        <v>2.800000000000001</v>
      </c>
      <c r="C137" s="3">
        <f t="shared" si="11"/>
        <v>316.9868800000005</v>
      </c>
      <c r="D137" s="31">
        <f t="shared" si="12"/>
        <v>506.46400000000074</v>
      </c>
      <c r="E137" s="2">
        <f t="shared" si="13"/>
        <v>644.0000000000007</v>
      </c>
      <c r="F137" s="3">
        <f t="shared" si="14"/>
        <v>610.8000000000004</v>
      </c>
    </row>
    <row r="138" spans="2:6" ht="12" customHeight="1">
      <c r="B138" s="1">
        <f t="shared" si="10"/>
        <v>2.9000000000000012</v>
      </c>
      <c r="C138" s="3">
        <f t="shared" si="11"/>
        <v>370.9566900000007</v>
      </c>
      <c r="D138" s="31">
        <f t="shared" si="12"/>
        <v>573.982500000001</v>
      </c>
      <c r="E138" s="2">
        <f t="shared" si="13"/>
        <v>707.0200000000008</v>
      </c>
      <c r="F138" s="3">
        <f t="shared" si="14"/>
        <v>649.8000000000004</v>
      </c>
    </row>
    <row r="139" spans="2:6" ht="12" customHeight="1">
      <c r="B139" s="1">
        <f t="shared" si="10"/>
        <v>3.0000000000000013</v>
      </c>
      <c r="C139" s="3">
        <f t="shared" si="11"/>
        <v>432.0000000000008</v>
      </c>
      <c r="D139" s="31">
        <f t="shared" si="12"/>
        <v>648.0000000000009</v>
      </c>
      <c r="E139" s="2">
        <f t="shared" si="13"/>
        <v>774.0000000000009</v>
      </c>
      <c r="F139" s="3">
        <f t="shared" si="14"/>
        <v>690.0000000000005</v>
      </c>
    </row>
    <row r="140" spans="2:6" ht="12" customHeight="1">
      <c r="B140" s="1">
        <f t="shared" si="10"/>
        <v>3.1000000000000014</v>
      </c>
      <c r="C140" s="3">
        <f t="shared" si="11"/>
        <v>500.786710000001</v>
      </c>
      <c r="D140" s="31">
        <f t="shared" si="12"/>
        <v>728.9185000000012</v>
      </c>
      <c r="E140" s="2">
        <f t="shared" si="13"/>
        <v>845.0600000000011</v>
      </c>
      <c r="F140" s="3">
        <f t="shared" si="14"/>
        <v>731.4000000000005</v>
      </c>
    </row>
    <row r="141" spans="2:6" ht="12" customHeight="1">
      <c r="B141" s="1">
        <f t="shared" si="10"/>
        <v>3.2000000000000015</v>
      </c>
      <c r="C141" s="3">
        <f t="shared" si="11"/>
        <v>578.0275200000012</v>
      </c>
      <c r="D141" s="31">
        <f t="shared" si="12"/>
        <v>817.1520000000013</v>
      </c>
      <c r="E141" s="2">
        <f t="shared" si="13"/>
        <v>920.3200000000011</v>
      </c>
      <c r="F141" s="3">
        <f t="shared" si="14"/>
        <v>774.0000000000007</v>
      </c>
    </row>
    <row r="142" spans="2:6" ht="12" customHeight="1">
      <c r="B142" s="1">
        <f t="shared" si="10"/>
        <v>3.3000000000000016</v>
      </c>
      <c r="C142" s="3">
        <f t="shared" si="11"/>
        <v>664.4751300000015</v>
      </c>
      <c r="D142" s="31">
        <f t="shared" si="12"/>
        <v>913.1265000000018</v>
      </c>
      <c r="E142" s="2">
        <f t="shared" si="13"/>
        <v>999.9000000000015</v>
      </c>
      <c r="F142" s="3">
        <f t="shared" si="14"/>
        <v>817.8000000000008</v>
      </c>
    </row>
    <row r="143" spans="2:6" ht="12" customHeight="1">
      <c r="B143" s="1">
        <f t="shared" si="10"/>
        <v>3.4000000000000017</v>
      </c>
      <c r="C143" s="3">
        <f t="shared" si="11"/>
        <v>760.9254400000017</v>
      </c>
      <c r="D143" s="31">
        <f t="shared" si="12"/>
        <v>1017.2800000000018</v>
      </c>
      <c r="E143" s="2">
        <f t="shared" si="13"/>
        <v>1083.9200000000014</v>
      </c>
      <c r="F143" s="3">
        <f t="shared" si="14"/>
        <v>862.8000000000008</v>
      </c>
    </row>
    <row r="144" spans="2:6" ht="12" customHeight="1">
      <c r="B144" s="1">
        <f t="shared" si="10"/>
        <v>3.5000000000000018</v>
      </c>
      <c r="C144" s="3">
        <f t="shared" si="11"/>
        <v>868.2187500000022</v>
      </c>
      <c r="D144" s="31">
        <f t="shared" si="12"/>
        <v>1130.062500000002</v>
      </c>
      <c r="E144" s="2">
        <f t="shared" si="13"/>
        <v>1172.5000000000016</v>
      </c>
      <c r="F144" s="3">
        <f t="shared" si="14"/>
        <v>909.0000000000009</v>
      </c>
    </row>
    <row r="145" spans="2:6" ht="12" customHeight="1">
      <c r="B145" s="1">
        <f t="shared" si="10"/>
        <v>3.600000000000002</v>
      </c>
      <c r="C145" s="3">
        <f t="shared" si="11"/>
        <v>987.2409600000022</v>
      </c>
      <c r="D145" s="31">
        <f t="shared" si="12"/>
        <v>1251.9360000000024</v>
      </c>
      <c r="E145" s="2">
        <f t="shared" si="13"/>
        <v>1265.7600000000016</v>
      </c>
      <c r="F145" s="3">
        <f t="shared" si="14"/>
        <v>956.4000000000009</v>
      </c>
    </row>
    <row r="146" spans="2:6" ht="12" customHeight="1">
      <c r="B146" s="1">
        <f t="shared" si="10"/>
        <v>3.700000000000002</v>
      </c>
      <c r="C146" s="3">
        <f t="shared" si="11"/>
        <v>1118.9247700000026</v>
      </c>
      <c r="D146" s="31">
        <f t="shared" si="12"/>
        <v>1383.3745000000024</v>
      </c>
      <c r="E146" s="2">
        <f t="shared" si="13"/>
        <v>1363.820000000002</v>
      </c>
      <c r="F146" s="3">
        <f t="shared" si="14"/>
        <v>1005.0000000000009</v>
      </c>
    </row>
    <row r="147" spans="2:6" ht="12" customHeight="1">
      <c r="B147" s="1">
        <f t="shared" si="10"/>
        <v>3.800000000000002</v>
      </c>
      <c r="C147" s="3">
        <f t="shared" si="11"/>
        <v>1264.250880000003</v>
      </c>
      <c r="D147" s="31">
        <f t="shared" si="12"/>
        <v>1524.8640000000032</v>
      </c>
      <c r="E147" s="2">
        <f t="shared" si="13"/>
        <v>1466.800000000002</v>
      </c>
      <c r="F147" s="3">
        <f t="shared" si="14"/>
        <v>1054.800000000001</v>
      </c>
    </row>
    <row r="148" spans="2:6" ht="12" customHeight="1">
      <c r="B148" s="1">
        <f t="shared" si="10"/>
        <v>3.900000000000002</v>
      </c>
      <c r="C148" s="3">
        <f t="shared" si="11"/>
        <v>1424.2491900000036</v>
      </c>
      <c r="D148" s="31">
        <f t="shared" si="12"/>
        <v>1676.9025000000036</v>
      </c>
      <c r="E148" s="2">
        <f t="shared" si="13"/>
        <v>1574.8200000000024</v>
      </c>
      <c r="F148" s="3">
        <f t="shared" si="14"/>
        <v>1105.800000000001</v>
      </c>
    </row>
    <row r="149" spans="2:6" ht="12" customHeight="1">
      <c r="B149" s="1">
        <f t="shared" si="10"/>
        <v>4.000000000000002</v>
      </c>
      <c r="C149" s="3">
        <f t="shared" si="11"/>
        <v>1600.0000000000032</v>
      </c>
      <c r="D149" s="31">
        <f t="shared" si="12"/>
        <v>1840.000000000003</v>
      </c>
      <c r="E149" s="2">
        <f t="shared" si="13"/>
        <v>1688.0000000000023</v>
      </c>
      <c r="F149" s="3">
        <f t="shared" si="14"/>
        <v>1158.000000000001</v>
      </c>
    </row>
    <row r="150" spans="2:6" ht="12" customHeight="1">
      <c r="B150" s="1">
        <f t="shared" si="10"/>
        <v>4.100000000000001</v>
      </c>
      <c r="C150" s="3">
        <f t="shared" si="11"/>
        <v>1792.635210000003</v>
      </c>
      <c r="D150" s="31">
        <f t="shared" si="12"/>
        <v>2014.678500000003</v>
      </c>
      <c r="E150" s="2">
        <f t="shared" si="13"/>
        <v>1806.4600000000016</v>
      </c>
      <c r="F150" s="3">
        <f t="shared" si="14"/>
        <v>1211.400000000001</v>
      </c>
    </row>
    <row r="151" spans="2:6" ht="12" customHeight="1">
      <c r="B151" s="1">
        <f t="shared" si="10"/>
        <v>4.200000000000001</v>
      </c>
      <c r="C151" s="3">
        <f t="shared" si="11"/>
        <v>2003.339520000002</v>
      </c>
      <c r="D151" s="31">
        <f t="shared" si="12"/>
        <v>2201.4720000000016</v>
      </c>
      <c r="E151" s="2">
        <f t="shared" si="13"/>
        <v>1930.3200000000013</v>
      </c>
      <c r="F151" s="3">
        <f t="shared" si="14"/>
        <v>1266.0000000000007</v>
      </c>
    </row>
    <row r="152" spans="2:6" ht="12" customHeight="1">
      <c r="B152" s="1">
        <f t="shared" si="10"/>
        <v>4.300000000000001</v>
      </c>
      <c r="C152" s="3">
        <f t="shared" si="11"/>
        <v>2233.3516300000015</v>
      </c>
      <c r="D152" s="31">
        <f t="shared" si="12"/>
        <v>2400.926500000001</v>
      </c>
      <c r="E152" s="2">
        <f t="shared" si="13"/>
        <v>2059.700000000001</v>
      </c>
      <c r="F152" s="3">
        <f t="shared" si="14"/>
        <v>1321.8000000000004</v>
      </c>
    </row>
    <row r="153" spans="2:6" ht="12" customHeight="1">
      <c r="B153" s="1">
        <f t="shared" si="10"/>
        <v>4.4</v>
      </c>
      <c r="C153" s="3">
        <f t="shared" si="11"/>
        <v>2483.965440000001</v>
      </c>
      <c r="D153" s="31">
        <f t="shared" si="12"/>
        <v>2613.6000000000004</v>
      </c>
      <c r="E153" s="2">
        <f t="shared" si="13"/>
        <v>2194.7200000000007</v>
      </c>
      <c r="F153" s="3">
        <f t="shared" si="14"/>
        <v>1378.8000000000002</v>
      </c>
    </row>
    <row r="154" spans="2:6" ht="12" customHeight="1">
      <c r="B154" s="1">
        <f t="shared" si="10"/>
        <v>4.5</v>
      </c>
      <c r="C154" s="3">
        <f t="shared" si="11"/>
        <v>2756.53125</v>
      </c>
      <c r="D154" s="31">
        <f t="shared" si="12"/>
        <v>2840.0625</v>
      </c>
      <c r="E154" s="2">
        <f t="shared" si="13"/>
        <v>2335.5</v>
      </c>
      <c r="F154" s="3">
        <f t="shared" si="14"/>
        <v>1437</v>
      </c>
    </row>
    <row r="155" spans="2:6" ht="12" customHeight="1">
      <c r="B155" s="1">
        <f t="shared" si="10"/>
        <v>4.6</v>
      </c>
      <c r="C155" s="3">
        <f t="shared" si="11"/>
        <v>3052.456959999999</v>
      </c>
      <c r="D155" s="31">
        <f t="shared" si="12"/>
        <v>3080.895999999999</v>
      </c>
      <c r="E155" s="2">
        <f t="shared" si="13"/>
        <v>2482.1599999999994</v>
      </c>
      <c r="F155" s="3">
        <f t="shared" si="14"/>
        <v>1496.3999999999999</v>
      </c>
    </row>
    <row r="156" spans="2:6" ht="12" customHeight="1">
      <c r="B156" s="1">
        <f t="shared" si="10"/>
        <v>4.699999999999999</v>
      </c>
      <c r="C156" s="3">
        <f t="shared" si="11"/>
        <v>3373.209269999997</v>
      </c>
      <c r="D156" s="31">
        <f t="shared" si="12"/>
        <v>3336.6944999999982</v>
      </c>
      <c r="E156" s="2">
        <f t="shared" si="13"/>
        <v>2634.819999999999</v>
      </c>
      <c r="F156" s="3">
        <f t="shared" si="14"/>
        <v>1556.9999999999995</v>
      </c>
    </row>
    <row r="157" spans="2:6" ht="12" customHeight="1">
      <c r="B157" s="1">
        <f t="shared" si="10"/>
        <v>4.799999999999999</v>
      </c>
      <c r="C157" s="3">
        <f t="shared" si="11"/>
        <v>3720.3148799999963</v>
      </c>
      <c r="D157" s="31">
        <f t="shared" si="12"/>
        <v>3608.063999999997</v>
      </c>
      <c r="E157" s="2">
        <f t="shared" si="13"/>
        <v>2793.599999999998</v>
      </c>
      <c r="F157" s="3">
        <f t="shared" si="14"/>
        <v>1618.7999999999993</v>
      </c>
    </row>
    <row r="158" spans="2:6" ht="12" customHeight="1">
      <c r="B158" s="1">
        <f t="shared" si="10"/>
        <v>4.899999999999999</v>
      </c>
      <c r="C158" s="3">
        <f t="shared" si="11"/>
        <v>4095.3616899999947</v>
      </c>
      <c r="D158" s="31">
        <f t="shared" si="12"/>
        <v>3895.622499999996</v>
      </c>
      <c r="E158" s="2">
        <f t="shared" si="13"/>
        <v>2958.619999999998</v>
      </c>
      <c r="F158" s="3">
        <f t="shared" si="14"/>
        <v>1681.7999999999993</v>
      </c>
    </row>
    <row r="159" spans="2:6" ht="12" customHeight="1">
      <c r="B159" s="1">
        <f t="shared" si="10"/>
        <v>4.999999999999998</v>
      </c>
      <c r="C159" s="3">
        <f t="shared" si="11"/>
        <v>4499.999999999993</v>
      </c>
      <c r="D159" s="31">
        <f t="shared" si="12"/>
        <v>4199.9999999999945</v>
      </c>
      <c r="E159" s="2">
        <f t="shared" si="13"/>
        <v>3129.999999999997</v>
      </c>
      <c r="F159" s="3">
        <f t="shared" si="14"/>
        <v>1745.9999999999989</v>
      </c>
    </row>
    <row r="160" spans="2:6" ht="12" customHeight="1">
      <c r="B160" s="1">
        <f t="shared" si="10"/>
        <v>5.099999999999998</v>
      </c>
      <c r="C160" s="3">
        <f t="shared" si="11"/>
        <v>4935.9437099999905</v>
      </c>
      <c r="D160" s="31">
        <f t="shared" si="12"/>
        <v>4521.838499999993</v>
      </c>
      <c r="E160" s="2">
        <f t="shared" si="13"/>
        <v>3307.8599999999956</v>
      </c>
      <c r="F160" s="3">
        <f t="shared" si="14"/>
        <v>1811.3999999999985</v>
      </c>
    </row>
    <row r="161" spans="2:6" ht="12" customHeight="1">
      <c r="B161" s="1">
        <f t="shared" si="10"/>
        <v>5.1999999999999975</v>
      </c>
      <c r="C161" s="3">
        <f t="shared" si="11"/>
        <v>5404.971519999989</v>
      </c>
      <c r="D161" s="31">
        <f t="shared" si="12"/>
        <v>4861.791999999991</v>
      </c>
      <c r="E161" s="2">
        <f t="shared" si="13"/>
        <v>3492.319999999995</v>
      </c>
      <c r="F161" s="3">
        <f t="shared" si="14"/>
        <v>1877.9999999999984</v>
      </c>
    </row>
    <row r="162" spans="2:6" ht="12" customHeight="1">
      <c r="B162" s="1">
        <f t="shared" si="10"/>
        <v>5.299999999999997</v>
      </c>
      <c r="C162" s="3">
        <f t="shared" si="11"/>
        <v>5908.928129999985</v>
      </c>
      <c r="D162" s="31">
        <f t="shared" si="12"/>
        <v>5220.52649999999</v>
      </c>
      <c r="E162" s="2">
        <f t="shared" si="13"/>
        <v>3683.499999999995</v>
      </c>
      <c r="F162" s="3">
        <f t="shared" si="14"/>
        <v>1945.7999999999981</v>
      </c>
    </row>
    <row r="163" spans="2:6" ht="12" customHeight="1">
      <c r="B163" s="1">
        <f t="shared" si="10"/>
        <v>5.399999999999997</v>
      </c>
      <c r="C163" s="3">
        <f t="shared" si="11"/>
        <v>6449.725439999982</v>
      </c>
      <c r="D163" s="31">
        <f t="shared" si="12"/>
        <v>5598.7199999999875</v>
      </c>
      <c r="E163" s="2">
        <f t="shared" si="13"/>
        <v>3881.5199999999936</v>
      </c>
      <c r="F163" s="3">
        <f t="shared" si="14"/>
        <v>2014.7999999999977</v>
      </c>
    </row>
    <row r="164" spans="2:6" ht="12" customHeight="1">
      <c r="B164" s="1">
        <f t="shared" si="10"/>
        <v>5.4999999999999964</v>
      </c>
      <c r="C164" s="3">
        <f t="shared" si="11"/>
        <v>7029.343749999979</v>
      </c>
      <c r="D164" s="31">
        <f t="shared" si="12"/>
        <v>5997.062499999985</v>
      </c>
      <c r="E164" s="2">
        <f t="shared" si="13"/>
        <v>4086.4999999999927</v>
      </c>
      <c r="F164" s="3">
        <f t="shared" si="14"/>
        <v>2084.9999999999977</v>
      </c>
    </row>
    <row r="165" spans="2:6" ht="12" customHeight="1">
      <c r="B165" s="1">
        <f t="shared" si="10"/>
        <v>5.599999999999996</v>
      </c>
      <c r="C165" s="3">
        <f t="shared" si="11"/>
        <v>7649.832959999975</v>
      </c>
      <c r="D165" s="31">
        <f t="shared" si="12"/>
        <v>6416.255999999984</v>
      </c>
      <c r="E165" s="2">
        <f t="shared" si="13"/>
        <v>4298.559999999992</v>
      </c>
      <c r="F165" s="3">
        <f t="shared" si="14"/>
        <v>2156.3999999999974</v>
      </c>
    </row>
    <row r="166" spans="2:6" ht="12" customHeight="1">
      <c r="B166" s="1">
        <f t="shared" si="10"/>
        <v>5.699999999999996</v>
      </c>
      <c r="C166" s="3">
        <f t="shared" si="11"/>
        <v>8313.313769999972</v>
      </c>
      <c r="D166" s="31">
        <f t="shared" si="12"/>
        <v>6857.014499999982</v>
      </c>
      <c r="E166" s="2">
        <f t="shared" si="13"/>
        <v>4517.81999999999</v>
      </c>
      <c r="F166" s="3">
        <f t="shared" si="14"/>
        <v>2228.999999999997</v>
      </c>
    </row>
    <row r="167" spans="2:6" ht="12" customHeight="1">
      <c r="B167" s="1">
        <f t="shared" si="10"/>
        <v>5.799999999999995</v>
      </c>
      <c r="C167" s="3">
        <f t="shared" si="11"/>
        <v>9021.978879999966</v>
      </c>
      <c r="D167" s="31">
        <f t="shared" si="12"/>
        <v>7320.063999999978</v>
      </c>
      <c r="E167" s="2">
        <f t="shared" si="13"/>
        <v>4744.399999999989</v>
      </c>
      <c r="F167" s="3">
        <f t="shared" si="14"/>
        <v>2302.7999999999965</v>
      </c>
    </row>
    <row r="168" spans="2:6" ht="12" customHeight="1">
      <c r="B168" s="1">
        <f t="shared" si="10"/>
        <v>5.899999999999995</v>
      </c>
      <c r="C168" s="3">
        <f t="shared" si="11"/>
        <v>9778.09418999996</v>
      </c>
      <c r="D168" s="31">
        <f t="shared" si="12"/>
        <v>7806.142499999974</v>
      </c>
      <c r="E168" s="2">
        <f t="shared" si="13"/>
        <v>4978.419999999987</v>
      </c>
      <c r="F168" s="3">
        <f t="shared" si="14"/>
        <v>2377.799999999996</v>
      </c>
    </row>
    <row r="169" spans="2:6" ht="12" customHeight="1">
      <c r="B169" s="1">
        <f t="shared" si="10"/>
        <v>5.999999999999995</v>
      </c>
      <c r="C169" s="3">
        <f t="shared" si="11"/>
        <v>10583.999999999956</v>
      </c>
      <c r="D169" s="31">
        <f t="shared" si="12"/>
        <v>8315.999999999973</v>
      </c>
      <c r="E169" s="2">
        <f t="shared" si="13"/>
        <v>5219.999999999987</v>
      </c>
      <c r="F169" s="3">
        <f t="shared" si="14"/>
        <v>2453.9999999999964</v>
      </c>
    </row>
    <row r="170" spans="2:6" ht="12" customHeight="1">
      <c r="B170" s="1">
        <f t="shared" si="10"/>
        <v>6.099999999999994</v>
      </c>
      <c r="C170" s="3">
        <f t="shared" si="11"/>
        <v>11442.11220999995</v>
      </c>
      <c r="D170" s="31">
        <f t="shared" si="12"/>
        <v>8850.398499999968</v>
      </c>
      <c r="E170" s="2">
        <f t="shared" si="13"/>
        <v>5469.259999999986</v>
      </c>
      <c r="F170" s="3">
        <f t="shared" si="14"/>
        <v>2531.3999999999955</v>
      </c>
    </row>
    <row r="171" spans="2:6" ht="12" customHeight="1">
      <c r="B171" s="1">
        <f t="shared" si="10"/>
        <v>6.199999999999994</v>
      </c>
      <c r="C171" s="3">
        <f t="shared" si="11"/>
        <v>12354.923519999946</v>
      </c>
      <c r="D171" s="31">
        <f t="shared" si="12"/>
        <v>9410.111999999966</v>
      </c>
      <c r="E171" s="2">
        <f t="shared" si="13"/>
        <v>5726.319999999985</v>
      </c>
      <c r="F171" s="3">
        <f t="shared" si="14"/>
        <v>2609.9999999999955</v>
      </c>
    </row>
    <row r="172" spans="2:6" ht="12" customHeight="1">
      <c r="B172" s="1">
        <f t="shared" si="10"/>
        <v>6.299999999999994</v>
      </c>
      <c r="C172" s="3">
        <f t="shared" si="11"/>
        <v>13325.004629999938</v>
      </c>
      <c r="D172" s="31">
        <f t="shared" si="12"/>
        <v>9995.926499999961</v>
      </c>
      <c r="E172" s="2">
        <f t="shared" si="13"/>
        <v>5991.299999999982</v>
      </c>
      <c r="F172" s="3">
        <f t="shared" si="14"/>
        <v>2689.7999999999947</v>
      </c>
    </row>
    <row r="173" spans="2:6" ht="12" customHeight="1">
      <c r="B173" s="1">
        <f t="shared" si="10"/>
        <v>6.399999999999993</v>
      </c>
      <c r="C173" s="3">
        <f t="shared" si="11"/>
        <v>14355.00543999993</v>
      </c>
      <c r="D173" s="31">
        <f t="shared" si="12"/>
        <v>10608.639999999958</v>
      </c>
      <c r="E173" s="2">
        <f t="shared" si="13"/>
        <v>6264.319999999982</v>
      </c>
      <c r="F173" s="3">
        <f t="shared" si="14"/>
        <v>2770.7999999999947</v>
      </c>
    </row>
    <row r="174" spans="2:6" ht="12" customHeight="1">
      <c r="B174" s="1">
        <f t="shared" si="10"/>
        <v>6.499999999999993</v>
      </c>
      <c r="C174" s="3">
        <f t="shared" si="11"/>
        <v>15447.65624999992</v>
      </c>
      <c r="D174" s="31">
        <f t="shared" si="12"/>
        <v>11249.062499999955</v>
      </c>
      <c r="E174" s="2">
        <f t="shared" si="13"/>
        <v>6545.49999999998</v>
      </c>
      <c r="F174" s="3">
        <f t="shared" si="14"/>
        <v>2852.999999999994</v>
      </c>
    </row>
    <row r="175" spans="2:6" ht="12" customHeight="1">
      <c r="B175" s="1">
        <f t="shared" si="10"/>
        <v>6.5999999999999925</v>
      </c>
      <c r="C175" s="3">
        <f t="shared" si="11"/>
        <v>16605.768959999914</v>
      </c>
      <c r="D175" s="31">
        <f t="shared" si="12"/>
        <v>11918.01599999995</v>
      </c>
      <c r="E175" s="2">
        <f t="shared" si="13"/>
        <v>6834.959999999978</v>
      </c>
      <c r="F175" s="3">
        <f t="shared" si="14"/>
        <v>2936.3999999999937</v>
      </c>
    </row>
    <row r="176" spans="2:6" ht="12" customHeight="1">
      <c r="B176" s="1">
        <f t="shared" si="10"/>
        <v>6.699999999999992</v>
      </c>
      <c r="C176" s="3">
        <f t="shared" si="11"/>
        <v>17832.2382699999</v>
      </c>
      <c r="D176" s="31">
        <f t="shared" si="12"/>
        <v>12616.334499999944</v>
      </c>
      <c r="E176" s="2">
        <f t="shared" si="13"/>
        <v>7132.819999999977</v>
      </c>
      <c r="F176" s="3">
        <f t="shared" si="14"/>
        <v>3020.999999999993</v>
      </c>
    </row>
    <row r="177" spans="2:6" ht="12" customHeight="1">
      <c r="B177" s="1">
        <f t="shared" si="10"/>
        <v>6.799999999999992</v>
      </c>
      <c r="C177" s="3">
        <f t="shared" si="11"/>
        <v>19130.04287999989</v>
      </c>
      <c r="D177" s="31">
        <f t="shared" si="12"/>
        <v>13344.863999999938</v>
      </c>
      <c r="E177" s="2">
        <f t="shared" si="13"/>
        <v>7439.199999999975</v>
      </c>
      <c r="F177" s="3">
        <f t="shared" si="14"/>
        <v>3106.799999999993</v>
      </c>
    </row>
    <row r="178" spans="2:6" ht="12" customHeight="1">
      <c r="B178" s="1">
        <f t="shared" si="10"/>
        <v>6.8999999999999915</v>
      </c>
      <c r="C178" s="3">
        <f t="shared" si="11"/>
        <v>20502.246689999884</v>
      </c>
      <c r="D178" s="31">
        <f t="shared" si="12"/>
        <v>14104.462499999938</v>
      </c>
      <c r="E178" s="2">
        <f t="shared" si="13"/>
        <v>7754.219999999974</v>
      </c>
      <c r="F178" s="3">
        <f t="shared" si="14"/>
        <v>3193.799999999993</v>
      </c>
    </row>
    <row r="179" spans="2:6" ht="12" customHeight="1">
      <c r="B179" s="1">
        <f t="shared" si="10"/>
        <v>6.999999999999991</v>
      </c>
      <c r="C179" s="3">
        <f t="shared" si="11"/>
        <v>21951.999999999865</v>
      </c>
      <c r="D179" s="31">
        <f t="shared" si="12"/>
        <v>14895.999999999925</v>
      </c>
      <c r="E179" s="2">
        <f t="shared" si="13"/>
        <v>8077.999999999971</v>
      </c>
      <c r="F179" s="3">
        <f t="shared" si="14"/>
        <v>3281.999999999992</v>
      </c>
    </row>
    <row r="180" spans="2:6" ht="12" customHeight="1">
      <c r="B180" s="1">
        <f t="shared" si="10"/>
        <v>7.099999999999991</v>
      </c>
      <c r="C180" s="3">
        <f t="shared" si="11"/>
        <v>23482.540709999856</v>
      </c>
      <c r="D180" s="31">
        <f t="shared" si="12"/>
        <v>15720.358499999922</v>
      </c>
      <c r="E180" s="2">
        <f t="shared" si="13"/>
        <v>8410.659999999969</v>
      </c>
      <c r="F180" s="3">
        <f t="shared" si="14"/>
        <v>3371.399999999992</v>
      </c>
    </row>
    <row r="181" spans="2:6" ht="12" customHeight="1">
      <c r="B181" s="1">
        <f t="shared" si="10"/>
        <v>7.19999999999999</v>
      </c>
      <c r="C181" s="3">
        <f t="shared" si="11"/>
        <v>25097.19551999984</v>
      </c>
      <c r="D181" s="31">
        <f t="shared" si="12"/>
        <v>16578.431999999917</v>
      </c>
      <c r="E181" s="2">
        <f t="shared" si="13"/>
        <v>8752.319999999967</v>
      </c>
      <c r="F181" s="3">
        <f t="shared" si="14"/>
        <v>3461.999999999991</v>
      </c>
    </row>
    <row r="182" spans="2:6" ht="12" customHeight="1">
      <c r="B182" s="1">
        <f t="shared" si="10"/>
        <v>7.29999999999999</v>
      </c>
      <c r="C182" s="3">
        <f t="shared" si="11"/>
        <v>26799.38112999983</v>
      </c>
      <c r="D182" s="31">
        <f t="shared" si="12"/>
        <v>17471.12649999991</v>
      </c>
      <c r="E182" s="2">
        <f t="shared" si="13"/>
        <v>9103.099999999964</v>
      </c>
      <c r="F182" s="3">
        <f t="shared" si="14"/>
        <v>3553.799999999991</v>
      </c>
    </row>
    <row r="183" spans="2:6" ht="12" customHeight="1">
      <c r="B183" s="1">
        <f t="shared" si="10"/>
        <v>7.39999999999999</v>
      </c>
      <c r="C183" s="3">
        <f t="shared" si="11"/>
        <v>28592.605439999814</v>
      </c>
      <c r="D183" s="31">
        <f t="shared" si="12"/>
        <v>18399.359999999906</v>
      </c>
      <c r="E183" s="2">
        <f t="shared" si="13"/>
        <v>9463.119999999963</v>
      </c>
      <c r="F183" s="3">
        <f t="shared" si="14"/>
        <v>3646.79999999999</v>
      </c>
    </row>
    <row r="184" spans="2:6" ht="12" customHeight="1">
      <c r="B184" s="1">
        <f t="shared" si="10"/>
        <v>7.499999999999989</v>
      </c>
      <c r="C184" s="3">
        <f t="shared" si="11"/>
        <v>30480.468749999796</v>
      </c>
      <c r="D184" s="31">
        <f t="shared" si="12"/>
        <v>19364.062499999898</v>
      </c>
      <c r="E184" s="2">
        <f t="shared" si="13"/>
        <v>9832.499999999962</v>
      </c>
      <c r="F184" s="3">
        <f t="shared" si="14"/>
        <v>3740.99999999999</v>
      </c>
    </row>
    <row r="185" spans="2:6" ht="12" customHeight="1">
      <c r="B185" s="1">
        <f t="shared" si="10"/>
        <v>7.599999999999989</v>
      </c>
      <c r="C185" s="3">
        <f t="shared" si="11"/>
        <v>32466.66495999978</v>
      </c>
      <c r="D185" s="31">
        <f t="shared" si="12"/>
        <v>20366.17599999989</v>
      </c>
      <c r="E185" s="2">
        <f t="shared" si="13"/>
        <v>10211.359999999959</v>
      </c>
      <c r="F185" s="3">
        <f t="shared" si="14"/>
        <v>3836.3999999999896</v>
      </c>
    </row>
    <row r="186" spans="2:6" ht="12" customHeight="1">
      <c r="B186" s="1">
        <f t="shared" si="10"/>
        <v>7.699999999999989</v>
      </c>
      <c r="C186" s="3">
        <f t="shared" si="11"/>
        <v>34554.98276999975</v>
      </c>
      <c r="D186" s="31">
        <f t="shared" si="12"/>
        <v>21406.654499999877</v>
      </c>
      <c r="E186" s="2">
        <f t="shared" si="13"/>
        <v>10599.819999999956</v>
      </c>
      <c r="F186" s="3">
        <f t="shared" si="14"/>
        <v>3932.9999999999886</v>
      </c>
    </row>
    <row r="187" spans="2:6" ht="12" customHeight="1">
      <c r="B187" s="1">
        <f t="shared" si="10"/>
        <v>7.799999999999988</v>
      </c>
      <c r="C187" s="3">
        <f t="shared" si="11"/>
        <v>36749.306879999735</v>
      </c>
      <c r="D187" s="31">
        <f t="shared" si="12"/>
        <v>22486.463999999873</v>
      </c>
      <c r="E187" s="2">
        <f t="shared" si="13"/>
        <v>10997.999999999953</v>
      </c>
      <c r="F187" s="3">
        <f t="shared" si="14"/>
        <v>4030.7999999999884</v>
      </c>
    </row>
    <row r="188" spans="2:6" ht="12" customHeight="1">
      <c r="B188" s="1">
        <f t="shared" si="10"/>
        <v>7.899999999999988</v>
      </c>
      <c r="C188" s="3">
        <f t="shared" si="11"/>
        <v>39053.619189999714</v>
      </c>
      <c r="D188" s="31">
        <f t="shared" si="12"/>
        <v>23606.582499999866</v>
      </c>
      <c r="E188" s="2">
        <f t="shared" si="13"/>
        <v>11406.019999999951</v>
      </c>
      <c r="F188" s="3">
        <f t="shared" si="14"/>
        <v>4129.799999999988</v>
      </c>
    </row>
    <row r="189" spans="2:6" ht="12" customHeight="1">
      <c r="B189" s="1">
        <f t="shared" si="10"/>
        <v>7.999999999999988</v>
      </c>
      <c r="C189" s="3">
        <f t="shared" si="11"/>
        <v>41471.999999999694</v>
      </c>
      <c r="D189" s="31">
        <f t="shared" si="12"/>
        <v>24767.999999999854</v>
      </c>
      <c r="E189" s="2">
        <f t="shared" si="13"/>
        <v>11823.999999999947</v>
      </c>
      <c r="F189" s="3">
        <f t="shared" si="14"/>
        <v>4229.999999999987</v>
      </c>
    </row>
    <row r="190" spans="2:6" ht="12" customHeight="1">
      <c r="B190" s="1">
        <f t="shared" si="10"/>
        <v>8.099999999999987</v>
      </c>
      <c r="C190" s="3">
        <f t="shared" si="11"/>
        <v>44008.62920999966</v>
      </c>
      <c r="D190" s="31">
        <f t="shared" si="12"/>
        <v>25971.718499999835</v>
      </c>
      <c r="E190" s="2">
        <f t="shared" si="13"/>
        <v>12252.059999999945</v>
      </c>
      <c r="F190" s="3">
        <f t="shared" si="14"/>
        <v>4331.399999999987</v>
      </c>
    </row>
    <row r="191" spans="2:6" ht="12" customHeight="1">
      <c r="B191" s="1">
        <f t="shared" si="10"/>
        <v>8.199999999999987</v>
      </c>
      <c r="C191" s="3">
        <f t="shared" si="11"/>
        <v>46667.78751999964</v>
      </c>
      <c r="D191" s="31">
        <f t="shared" si="12"/>
        <v>27218.751999999833</v>
      </c>
      <c r="E191" s="2">
        <f t="shared" si="13"/>
        <v>12690.319999999942</v>
      </c>
      <c r="F191" s="3">
        <f t="shared" si="14"/>
        <v>4433.999999999986</v>
      </c>
    </row>
    <row r="192" spans="2:6" ht="12" customHeight="1">
      <c r="B192" s="1">
        <f aca="true" t="shared" si="15" ref="B192:B209">B191+0.1</f>
        <v>8.299999999999986</v>
      </c>
      <c r="C192" s="3">
        <f t="shared" si="11"/>
        <v>49453.857629999606</v>
      </c>
      <c r="D192" s="31">
        <f t="shared" si="12"/>
        <v>28510.12649999982</v>
      </c>
      <c r="E192" s="2">
        <f t="shared" si="13"/>
        <v>13138.899999999938</v>
      </c>
      <c r="F192" s="3">
        <f t="shared" si="14"/>
        <v>4537.799999999986</v>
      </c>
    </row>
    <row r="193" spans="2:6" ht="12" customHeight="1">
      <c r="B193" s="1">
        <f t="shared" si="15"/>
        <v>8.399999999999986</v>
      </c>
      <c r="C193" s="3">
        <f t="shared" si="11"/>
        <v>52371.32543999958</v>
      </c>
      <c r="D193" s="31">
        <f t="shared" si="12"/>
        <v>29846.87999999981</v>
      </c>
      <c r="E193" s="2">
        <f t="shared" si="13"/>
        <v>13597.919999999935</v>
      </c>
      <c r="F193" s="3">
        <f t="shared" si="14"/>
        <v>4642.799999999985</v>
      </c>
    </row>
    <row r="194" spans="2:6" ht="12" customHeight="1">
      <c r="B194" s="1">
        <f t="shared" si="15"/>
        <v>8.499999999999986</v>
      </c>
      <c r="C194" s="3">
        <f t="shared" si="11"/>
        <v>55424.78124999956</v>
      </c>
      <c r="D194" s="31">
        <f t="shared" si="12"/>
        <v>31230.0624999998</v>
      </c>
      <c r="E194" s="2">
        <f t="shared" si="13"/>
        <v>14067.499999999933</v>
      </c>
      <c r="F194" s="3">
        <f t="shared" si="14"/>
        <v>4748.9999999999845</v>
      </c>
    </row>
    <row r="195" spans="2:6" ht="12" customHeight="1">
      <c r="B195" s="1">
        <f t="shared" si="15"/>
        <v>8.599999999999985</v>
      </c>
      <c r="C195" s="3">
        <f t="shared" si="11"/>
        <v>58618.92095999952</v>
      </c>
      <c r="D195" s="31">
        <f t="shared" si="12"/>
        <v>32660.73599999979</v>
      </c>
      <c r="E195" s="2">
        <f t="shared" si="13"/>
        <v>14547.75999999993</v>
      </c>
      <c r="F195" s="3">
        <f t="shared" si="14"/>
        <v>4856.399999999984</v>
      </c>
    </row>
    <row r="196" spans="2:6" ht="12" customHeight="1">
      <c r="B196" s="1">
        <f t="shared" si="15"/>
        <v>8.699999999999985</v>
      </c>
      <c r="C196" s="3">
        <f t="shared" si="11"/>
        <v>61958.547269999486</v>
      </c>
      <c r="D196" s="31">
        <f t="shared" si="12"/>
        <v>34139.97449999978</v>
      </c>
      <c r="E196" s="2">
        <f t="shared" si="13"/>
        <v>15038.819999999927</v>
      </c>
      <c r="F196" s="3">
        <f t="shared" si="14"/>
        <v>4964.999999999984</v>
      </c>
    </row>
    <row r="197" spans="2:6" ht="12" customHeight="1">
      <c r="B197" s="1">
        <f t="shared" si="15"/>
        <v>8.799999999999985</v>
      </c>
      <c r="C197" s="3">
        <f t="shared" si="11"/>
        <v>65448.570879999446</v>
      </c>
      <c r="D197" s="31">
        <f t="shared" si="12"/>
        <v>35668.86399999976</v>
      </c>
      <c r="E197" s="2">
        <f t="shared" si="13"/>
        <v>15540.799999999923</v>
      </c>
      <c r="F197" s="3">
        <f t="shared" si="14"/>
        <v>5074.799999999983</v>
      </c>
    </row>
    <row r="198" spans="2:6" ht="12" customHeight="1">
      <c r="B198" s="1">
        <f t="shared" si="15"/>
        <v>8.899999999999984</v>
      </c>
      <c r="C198" s="3">
        <f t="shared" si="11"/>
        <v>69094.01168999942</v>
      </c>
      <c r="D198" s="31">
        <f t="shared" si="12"/>
        <v>37248.50249999975</v>
      </c>
      <c r="E198" s="2">
        <f t="shared" si="13"/>
        <v>16053.81999999992</v>
      </c>
      <c r="F198" s="3">
        <f t="shared" si="14"/>
        <v>5185.799999999982</v>
      </c>
    </row>
    <row r="199" spans="2:6" ht="12" customHeight="1">
      <c r="B199" s="1">
        <f t="shared" si="15"/>
        <v>8.999999999999984</v>
      </c>
      <c r="C199" s="3">
        <f aca="true" t="shared" si="16" ref="C199:C209">$C$4*B199^5+$D$4*B199^4+$E$4*B199^3+$F$4*B199^2+$G$4*B199+$H$4</f>
        <v>72899.99999999939</v>
      </c>
      <c r="D199" s="31">
        <f aca="true" t="shared" si="17" ref="D199:D209">5*$C$4*B199^4+4*$D$4*B199^3+3*$E$4*B199^2+2*$F$4*B199+$G$4</f>
        <v>38879.99999999974</v>
      </c>
      <c r="E199" s="2">
        <f aca="true" t="shared" si="18" ref="E199:E209">4*5*$C$4*B199^3+3*4*$D$4*B199^2+2*3*$E$4*B199+2*$F$4</f>
        <v>16577.999999999916</v>
      </c>
      <c r="F199" s="3">
        <f t="shared" si="14"/>
        <v>5297.999999999982</v>
      </c>
    </row>
    <row r="200" spans="2:6" ht="12" customHeight="1">
      <c r="B200" s="1">
        <f t="shared" si="15"/>
        <v>9.099999999999984</v>
      </c>
      <c r="C200" s="3">
        <f t="shared" si="16"/>
        <v>76871.77770999934</v>
      </c>
      <c r="D200" s="31">
        <f t="shared" si="17"/>
        <v>40564.47849999973</v>
      </c>
      <c r="E200" s="2">
        <f t="shared" si="18"/>
        <v>17113.459999999908</v>
      </c>
      <c r="F200" s="3">
        <f aca="true" t="shared" si="19" ref="F200:F209">3*4*5*$C$4*B200^2+2*3*4*$D$4*B200+2*3*$E$4</f>
        <v>5411.399999999981</v>
      </c>
    </row>
    <row r="201" spans="2:6" ht="12" customHeight="1">
      <c r="B201" s="1">
        <f t="shared" si="15"/>
        <v>9.199999999999983</v>
      </c>
      <c r="C201" s="3">
        <f t="shared" si="16"/>
        <v>81014.69951999928</v>
      </c>
      <c r="D201" s="31">
        <f t="shared" si="17"/>
        <v>42303.071999999695</v>
      </c>
      <c r="E201" s="2">
        <f t="shared" si="18"/>
        <v>17660.319999999905</v>
      </c>
      <c r="F201" s="3">
        <f t="shared" si="19"/>
        <v>5525.999999999981</v>
      </c>
    </row>
    <row r="202" spans="2:6" ht="12" customHeight="1">
      <c r="B202" s="1">
        <f t="shared" si="15"/>
        <v>9.299999999999983</v>
      </c>
      <c r="C202" s="3">
        <f t="shared" si="16"/>
        <v>85334.23412999924</v>
      </c>
      <c r="D202" s="31">
        <f t="shared" si="17"/>
        <v>44096.92649999969</v>
      </c>
      <c r="E202" s="2">
        <f t="shared" si="18"/>
        <v>18218.699999999903</v>
      </c>
      <c r="F202" s="3">
        <f t="shared" si="19"/>
        <v>5641.799999999979</v>
      </c>
    </row>
    <row r="203" spans="2:6" ht="12" customHeight="1">
      <c r="B203" s="1">
        <f t="shared" si="15"/>
        <v>9.399999999999983</v>
      </c>
      <c r="C203" s="3">
        <f t="shared" si="16"/>
        <v>89835.96543999921</v>
      </c>
      <c r="D203" s="31">
        <f t="shared" si="17"/>
        <v>45947.19999999968</v>
      </c>
      <c r="E203" s="2">
        <f t="shared" si="18"/>
        <v>18788.719999999903</v>
      </c>
      <c r="F203" s="3">
        <f t="shared" si="19"/>
        <v>5758.799999999979</v>
      </c>
    </row>
    <row r="204" spans="2:6" ht="12" customHeight="1">
      <c r="B204" s="1">
        <f t="shared" si="15"/>
        <v>9.499999999999982</v>
      </c>
      <c r="C204" s="3">
        <f t="shared" si="16"/>
        <v>94525.59374999916</v>
      </c>
      <c r="D204" s="31">
        <f t="shared" si="17"/>
        <v>47855.06249999966</v>
      </c>
      <c r="E204" s="2">
        <f t="shared" si="18"/>
        <v>19370.499999999894</v>
      </c>
      <c r="F204" s="3">
        <f t="shared" si="19"/>
        <v>5876.999999999979</v>
      </c>
    </row>
    <row r="205" spans="2:6" ht="12" customHeight="1">
      <c r="B205" s="1">
        <f t="shared" si="15"/>
        <v>9.599999999999982</v>
      </c>
      <c r="C205" s="3">
        <f t="shared" si="16"/>
        <v>99408.93695999909</v>
      </c>
      <c r="D205" s="31">
        <f t="shared" si="17"/>
        <v>49821.69599999964</v>
      </c>
      <c r="E205" s="2">
        <f t="shared" si="18"/>
        <v>19964.15999999989</v>
      </c>
      <c r="F205" s="3">
        <f t="shared" si="19"/>
        <v>5996.399999999979</v>
      </c>
    </row>
    <row r="206" spans="2:6" ht="12" customHeight="1">
      <c r="B206" s="1">
        <f t="shared" si="15"/>
        <v>9.699999999999982</v>
      </c>
      <c r="C206" s="3">
        <f t="shared" si="16"/>
        <v>104491.93176999905</v>
      </c>
      <c r="D206" s="31">
        <f t="shared" si="17"/>
        <v>51848.294499999625</v>
      </c>
      <c r="E206" s="2">
        <f t="shared" si="18"/>
        <v>20569.81999999989</v>
      </c>
      <c r="F206" s="3">
        <f t="shared" si="19"/>
        <v>6116.999999999978</v>
      </c>
    </row>
    <row r="207" spans="2:6" ht="12" customHeight="1">
      <c r="B207" s="1">
        <f t="shared" si="15"/>
        <v>9.799999999999981</v>
      </c>
      <c r="C207" s="3">
        <f t="shared" si="16"/>
        <v>109780.63487999901</v>
      </c>
      <c r="D207" s="31">
        <f t="shared" si="17"/>
        <v>53936.063999999606</v>
      </c>
      <c r="E207" s="2">
        <f t="shared" si="18"/>
        <v>21187.599999999886</v>
      </c>
      <c r="F207" s="3">
        <f t="shared" si="19"/>
        <v>6238.7999999999765</v>
      </c>
    </row>
    <row r="208" spans="2:6" ht="12" customHeight="1">
      <c r="B208" s="1">
        <f t="shared" si="15"/>
        <v>9.89999999999998</v>
      </c>
      <c r="C208" s="3">
        <f t="shared" si="16"/>
        <v>115281.22418999893</v>
      </c>
      <c r="D208" s="31">
        <f t="shared" si="17"/>
        <v>56086.22249999958</v>
      </c>
      <c r="E208" s="2">
        <f t="shared" si="18"/>
        <v>21817.61999999988</v>
      </c>
      <c r="F208" s="3">
        <f t="shared" si="19"/>
        <v>6361.7999999999765</v>
      </c>
    </row>
    <row r="209" spans="2:6" ht="12" customHeight="1" thickBot="1">
      <c r="B209" s="4">
        <f t="shared" si="15"/>
        <v>9.99999999999998</v>
      </c>
      <c r="C209" s="6">
        <f t="shared" si="16"/>
        <v>120999.99999999885</v>
      </c>
      <c r="D209" s="33">
        <f t="shared" si="17"/>
        <v>58299.99999999955</v>
      </c>
      <c r="E209" s="5">
        <f t="shared" si="18"/>
        <v>22459.999999999873</v>
      </c>
      <c r="F209" s="6">
        <f t="shared" si="19"/>
        <v>6485.999999999975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H39" sqref="H39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0"/>
  <sheetViews>
    <sheetView workbookViewId="0" topLeftCell="A1">
      <selection activeCell="A1" sqref="A1"/>
    </sheetView>
  </sheetViews>
  <sheetFormatPr defaultColWidth="11.421875" defaultRowHeight="12.75"/>
  <cols>
    <col min="2" max="2" width="9.421875" style="0" customWidth="1"/>
    <col min="3" max="3" width="9.57421875" style="0" customWidth="1"/>
  </cols>
  <sheetData>
    <row r="3" spans="2:3" ht="15">
      <c r="B3" s="25" t="s">
        <v>0</v>
      </c>
      <c r="C3" s="26" t="s">
        <v>11</v>
      </c>
    </row>
    <row r="4" spans="2:3" ht="15">
      <c r="B4" s="27">
        <v>-1.2000000000000188</v>
      </c>
      <c r="C4" s="28">
        <v>-0.06912000000001628</v>
      </c>
    </row>
    <row r="5" spans="2:3" ht="15">
      <c r="B5" s="27">
        <v>-1.1000000000000187</v>
      </c>
      <c r="C5" s="28">
        <v>-0.013310000000005706</v>
      </c>
    </row>
    <row r="6" spans="2:3" ht="15">
      <c r="B6" s="27">
        <v>-1.0000000000000187</v>
      </c>
      <c r="C6" s="28">
        <v>0</v>
      </c>
    </row>
    <row r="7" spans="2:3" ht="15">
      <c r="B7" s="27">
        <v>-0.9000000000000187</v>
      </c>
      <c r="C7" s="28">
        <v>-0.007289999999997798</v>
      </c>
    </row>
    <row r="8" spans="2:3" ht="15">
      <c r="B8" s="27">
        <v>-0.8449489742783178</v>
      </c>
      <c r="C8" s="28">
        <v>-0.014502428616062213</v>
      </c>
    </row>
    <row r="9" spans="2:3" ht="15">
      <c r="B9" s="27">
        <v>-0.8000000000000187</v>
      </c>
      <c r="C9" s="28">
        <v>-0.02047999999999761</v>
      </c>
    </row>
    <row r="10" spans="2:3" ht="15">
      <c r="B10" s="27">
        <v>-0.7000000000000187</v>
      </c>
      <c r="C10" s="28">
        <v>-0.03086999999999862</v>
      </c>
    </row>
    <row r="11" spans="2:3" ht="15">
      <c r="B11" s="27">
        <v>-0.6000000000000187</v>
      </c>
      <c r="C11" s="28">
        <v>-0.034560000000000035</v>
      </c>
    </row>
    <row r="12" spans="2:3" ht="15">
      <c r="B12" s="27">
        <v>-0.5000000000000188</v>
      </c>
      <c r="C12" s="28">
        <v>-0.031250000000001166</v>
      </c>
    </row>
    <row r="13" spans="2:3" ht="15">
      <c r="B13" s="27">
        <v>-0.4000000000000188</v>
      </c>
      <c r="C13" s="28">
        <v>-0.023040000000001795</v>
      </c>
    </row>
    <row r="14" spans="2:3" ht="15">
      <c r="B14" s="27">
        <v>-0.3550510257216822</v>
      </c>
      <c r="C14" s="28">
        <v>-0.018617571383937874</v>
      </c>
    </row>
    <row r="15" spans="2:3" ht="15">
      <c r="B15" s="27">
        <v>-0.3000000000000188</v>
      </c>
      <c r="C15" s="28">
        <v>-0.013230000000001775</v>
      </c>
    </row>
    <row r="16" spans="2:3" ht="15">
      <c r="B16" s="27">
        <v>-0.2000000000000188</v>
      </c>
      <c r="C16" s="28">
        <v>-0.0051200000000012034</v>
      </c>
    </row>
    <row r="17" spans="2:3" ht="15">
      <c r="B17" s="27">
        <v>-0.1000000000000188</v>
      </c>
      <c r="C17" s="28">
        <v>-0.0008100000000004228</v>
      </c>
    </row>
    <row r="18" spans="2:3" ht="15">
      <c r="B18" s="27">
        <v>0</v>
      </c>
      <c r="C18" s="28">
        <v>0</v>
      </c>
    </row>
    <row r="19" spans="2:3" ht="15">
      <c r="B19" s="27">
        <v>0.1</v>
      </c>
      <c r="C19" s="28">
        <v>0.0012100000000000004</v>
      </c>
    </row>
    <row r="20" spans="2:3" ht="15">
      <c r="B20" s="27">
        <v>0.2</v>
      </c>
      <c r="C20" s="28">
        <v>0.011520000000000002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</dc:creator>
  <cp:keywords/>
  <dc:description/>
  <cp:lastModifiedBy>Hoe</cp:lastModifiedBy>
  <cp:lastPrinted>2001-09-06T14:44:09Z</cp:lastPrinted>
  <dcterms:created xsi:type="dcterms:W3CDTF">2001-09-06T13:35:53Z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