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5865" windowHeight="3660" activeTab="5"/>
  </bookViews>
  <sheets>
    <sheet name="Aufgabe" sheetId="1" r:id="rId1"/>
    <sheet name="PROFI" sheetId="2" r:id="rId2"/>
    <sheet name="Tabelle" sheetId="3" r:id="rId3"/>
    <sheet name="Diagramm1" sheetId="4" r:id="rId4"/>
    <sheet name="Diagramm2" sheetId="5" r:id="rId5"/>
    <sheet name="Diagramm3" sheetId="6" r:id="rId6"/>
  </sheets>
  <definedNames/>
  <calcPr fullCalcOnLoad="1"/>
</workbook>
</file>

<file path=xl/sharedStrings.xml><?xml version="1.0" encoding="utf-8"?>
<sst xmlns="http://schemas.openxmlformats.org/spreadsheetml/2006/main" count="17" uniqueCount="17">
  <si>
    <t>Planet</t>
  </si>
  <si>
    <t>Sonnenentf.</t>
  </si>
  <si>
    <t>Merkur</t>
  </si>
  <si>
    <t>Venus</t>
  </si>
  <si>
    <t>Erde</t>
  </si>
  <si>
    <t>Mars</t>
  </si>
  <si>
    <t>Jupiter</t>
  </si>
  <si>
    <t>Saturn</t>
  </si>
  <si>
    <t>Uranus</t>
  </si>
  <si>
    <t>Neptun</t>
  </si>
  <si>
    <t>Pluto</t>
  </si>
  <si>
    <t>Umlaufzeit</t>
  </si>
  <si>
    <t>U in Jahren</t>
  </si>
  <si>
    <t>Sonnenentf</t>
  </si>
  <si>
    <t>a' in AU</t>
  </si>
  <si>
    <t>a km in Mio km</t>
  </si>
  <si>
    <t>3. Keplersches Gesetz</t>
  </si>
</sst>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5">
    <font>
      <sz val="10"/>
      <name val="Arial"/>
      <family val="0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u val="single"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0" fillId="2" borderId="1" xfId="0" applyFill="1" applyBorder="1" applyAlignment="1">
      <alignment/>
    </xf>
    <xf numFmtId="0" fontId="0" fillId="2" borderId="3" xfId="0" applyFill="1" applyBorder="1" applyAlignment="1">
      <alignment/>
    </xf>
    <xf numFmtId="2" fontId="0" fillId="2" borderId="4" xfId="0" applyNumberFormat="1" applyFill="1" applyBorder="1" applyAlignment="1">
      <alignment/>
    </xf>
    <xf numFmtId="2" fontId="0" fillId="2" borderId="2" xfId="0" applyNumberFormat="1" applyFill="1" applyBorder="1" applyAlignment="1">
      <alignment/>
    </xf>
    <xf numFmtId="2" fontId="0" fillId="2" borderId="3" xfId="0" applyNumberFormat="1" applyFill="1" applyBorder="1" applyAlignment="1">
      <alignment/>
    </xf>
    <xf numFmtId="0" fontId="0" fillId="3" borderId="1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2" xfId="0" applyFill="1" applyBorder="1" applyAlignment="1">
      <alignment/>
    </xf>
    <xf numFmtId="0" fontId="3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2" fontId="0" fillId="4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0</xdr:row>
      <xdr:rowOff>114300</xdr:rowOff>
    </xdr:from>
    <xdr:to>
      <xdr:col>6</xdr:col>
      <xdr:colOff>209550</xdr:colOff>
      <xdr:row>23</xdr:row>
      <xdr:rowOff>123825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19100" y="114300"/>
          <a:ext cx="4362450" cy="3733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latin typeface="Arial"/>
              <a:ea typeface="Arial"/>
              <a:cs typeface="Arial"/>
            </a:rPr>
            <a:t>Aufgabe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Trage zunächst a ( -&gt; x ) gegen U ( -&gt; y ) auf.
Man erhält eine gebogenne Kurve. A und U sind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nicht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proportional.
U steigt stärker als a.
Wir tragen daher a*a gegen U auf.
Nun steigt U schwächer.
 Wir versuchen a*a*a gegen U*U.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So passt es.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a*a*a ist proportional U*U.
Der Quotient a</a:t>
          </a:r>
          <a:r>
            <a:rPr lang="en-US" cap="none" sz="1000" b="0" i="0" u="none" baseline="30000">
              <a:latin typeface="Arial"/>
              <a:ea typeface="Arial"/>
              <a:cs typeface="Arial"/>
            </a:rPr>
            <a:t>3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/ U</a:t>
          </a:r>
          <a:r>
            <a:rPr lang="en-US" cap="none" sz="1000" b="0" i="0" u="none" baseline="30000"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ist konstant.
Wir bestimmen zum Schluss diese Konstante.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1</xdr:row>
      <xdr:rowOff>57150</xdr:rowOff>
    </xdr:from>
    <xdr:to>
      <xdr:col>6</xdr:col>
      <xdr:colOff>219075</xdr:colOff>
      <xdr:row>22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81000" y="219075"/>
          <a:ext cx="4410075" cy="3495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latin typeface="Arial"/>
              <a:ea typeface="Arial"/>
              <a:cs typeface="Arial"/>
            </a:rPr>
            <a:t>Professionelle Herleitung von Kepler 3.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Wenn man vermutet, dass für zwei Größen a und b gilt:
a</a:t>
          </a:r>
          <a:r>
            <a:rPr lang="en-US" cap="none" sz="1000" b="0" i="0" u="none" baseline="30000">
              <a:latin typeface="Arial"/>
              <a:ea typeface="Arial"/>
              <a:cs typeface="Arial"/>
            </a:rPr>
            <a:t>n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proportional b</a:t>
          </a:r>
          <a:r>
            <a:rPr lang="en-US" cap="none" sz="1000" b="0" i="0" u="none" baseline="30000">
              <a:latin typeface="Arial"/>
              <a:ea typeface="Arial"/>
              <a:cs typeface="Arial"/>
            </a:rPr>
            <a:t>m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so geht man folgendermaßen vor.
Es ist also a</a:t>
          </a:r>
          <a:r>
            <a:rPr lang="en-US" cap="none" sz="1000" b="0" i="0" u="none" baseline="30000">
              <a:latin typeface="Arial"/>
              <a:ea typeface="Arial"/>
              <a:cs typeface="Arial"/>
            </a:rPr>
            <a:t>n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/b</a:t>
          </a:r>
          <a:r>
            <a:rPr lang="en-US" cap="none" sz="1000" b="0" i="0" u="none" baseline="30000">
              <a:latin typeface="Arial"/>
              <a:ea typeface="Arial"/>
              <a:cs typeface="Arial"/>
            </a:rPr>
            <a:t>m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= c
Nun wendet man einen Logarithmus an ( z.B. zur Basis 10).
log (a</a:t>
          </a:r>
          <a:r>
            <a:rPr lang="en-US" cap="none" sz="1000" b="0" i="0" u="none" baseline="30000">
              <a:latin typeface="Arial"/>
              <a:ea typeface="Arial"/>
              <a:cs typeface="Arial"/>
            </a:rPr>
            <a:t>n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/b</a:t>
          </a:r>
          <a:r>
            <a:rPr lang="en-US" cap="none" sz="1000" b="0" i="0" u="none" baseline="30000">
              <a:latin typeface="Arial"/>
              <a:ea typeface="Arial"/>
              <a:cs typeface="Arial"/>
            </a:rPr>
            <a:t>m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) = log(c)
log(a</a:t>
          </a:r>
          <a:r>
            <a:rPr lang="en-US" cap="none" sz="1000" b="0" i="0" u="none" baseline="30000">
              <a:latin typeface="Arial"/>
              <a:ea typeface="Arial"/>
              <a:cs typeface="Arial"/>
            </a:rPr>
            <a:t>n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) - log(b</a:t>
          </a:r>
          <a:r>
            <a:rPr lang="en-US" cap="none" sz="1000" b="0" i="0" u="none" baseline="30000">
              <a:latin typeface="Arial"/>
              <a:ea typeface="Arial"/>
              <a:cs typeface="Arial"/>
            </a:rPr>
            <a:t>m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) = log(c)
n log(a) - m log(b) = log(c)
Trägt man nun log(a) ( -&gt; x) gegen log(b) ( -&gt; y ) auf, erhält man eine Gerade.
m log(b) = n log(a) - log(c)
log(b) = n/m log(a) - 1/m log(c)           ( Vergl.: y = mx + b )
log(b) = n/m ( log(a) - 1/n log(c) )        ( Vergl.: y = m ( x + b/m )
Aus der Steigung der Geraden kann man n und m bestimmen.
Bei -1/n log(c) ist der Schnittpunkt mit der x-Achse.
Daraus lässt sich c berechnen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G20" sqref="G20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H16" sqref="H16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K15"/>
  <sheetViews>
    <sheetView workbookViewId="0" topLeftCell="A1">
      <selection activeCell="G9" sqref="G9"/>
    </sheetView>
  </sheetViews>
  <sheetFormatPr defaultColWidth="11.421875" defaultRowHeight="12.75"/>
  <cols>
    <col min="1" max="1" width="2.28125" style="0" customWidth="1"/>
    <col min="3" max="3" width="16.140625" style="0" customWidth="1"/>
    <col min="4" max="4" width="11.00390625" style="0" customWidth="1"/>
    <col min="6" max="6" width="12.57421875" style="0" customWidth="1"/>
    <col min="7" max="7" width="15.00390625" style="0" customWidth="1"/>
    <col min="11" max="11" width="10.57421875" style="0" customWidth="1"/>
  </cols>
  <sheetData>
    <row r="2" ht="26.25">
      <c r="B2" s="19" t="s">
        <v>16</v>
      </c>
    </row>
    <row r="3" ht="44.25" customHeight="1" thickBot="1"/>
    <row r="4" spans="2:11" ht="30" customHeight="1">
      <c r="B4" s="5" t="s">
        <v>0</v>
      </c>
      <c r="C4" s="1" t="s">
        <v>1</v>
      </c>
      <c r="D4" s="10" t="s">
        <v>13</v>
      </c>
      <c r="E4" s="15" t="s">
        <v>11</v>
      </c>
      <c r="F4" s="20"/>
      <c r="G4" s="21"/>
      <c r="H4" s="21"/>
      <c r="I4" s="21"/>
      <c r="J4" s="21"/>
      <c r="K4" s="22"/>
    </row>
    <row r="5" spans="2:11" ht="30" customHeight="1" thickBot="1">
      <c r="B5" s="6"/>
      <c r="C5" s="3" t="s">
        <v>15</v>
      </c>
      <c r="D5" s="11" t="s">
        <v>14</v>
      </c>
      <c r="E5" s="16" t="s">
        <v>12</v>
      </c>
      <c r="F5" s="20"/>
      <c r="G5" s="21"/>
      <c r="H5" s="21"/>
      <c r="I5" s="21"/>
      <c r="J5" s="21"/>
      <c r="K5" s="22"/>
    </row>
    <row r="6" spans="2:11" ht="30" customHeight="1">
      <c r="B6" s="7" t="s">
        <v>2</v>
      </c>
      <c r="C6" s="4">
        <v>57.91</v>
      </c>
      <c r="D6" s="12">
        <f>C6/C$8</f>
        <v>0.3870989304812834</v>
      </c>
      <c r="E6" s="17">
        <v>0.24</v>
      </c>
      <c r="F6" s="20"/>
      <c r="G6" s="21"/>
      <c r="H6" s="21"/>
      <c r="I6" s="21"/>
      <c r="J6" s="21"/>
      <c r="K6" s="23"/>
    </row>
    <row r="7" spans="2:11" ht="30" customHeight="1">
      <c r="B7" s="8" t="s">
        <v>3</v>
      </c>
      <c r="C7" s="2">
        <v>108.21</v>
      </c>
      <c r="D7" s="13">
        <f aca="true" t="shared" si="0" ref="D7:D14">C7/C$8</f>
        <v>0.7233288770053475</v>
      </c>
      <c r="E7" s="18">
        <v>0.62</v>
      </c>
      <c r="F7" s="20"/>
      <c r="G7" s="21"/>
      <c r="H7" s="21"/>
      <c r="I7" s="21"/>
      <c r="J7" s="21"/>
      <c r="K7" s="23"/>
    </row>
    <row r="8" spans="2:11" ht="30" customHeight="1">
      <c r="B8" s="8" t="s">
        <v>4</v>
      </c>
      <c r="C8" s="2">
        <v>149.6</v>
      </c>
      <c r="D8" s="13">
        <f t="shared" si="0"/>
        <v>1</v>
      </c>
      <c r="E8" s="18">
        <v>1</v>
      </c>
      <c r="F8" s="20"/>
      <c r="G8" s="21"/>
      <c r="H8" s="21"/>
      <c r="I8" s="21"/>
      <c r="J8" s="21"/>
      <c r="K8" s="23"/>
    </row>
    <row r="9" spans="2:11" ht="30" customHeight="1">
      <c r="B9" s="8" t="s">
        <v>5</v>
      </c>
      <c r="C9" s="2">
        <v>227.99</v>
      </c>
      <c r="D9" s="13">
        <f t="shared" si="0"/>
        <v>1.5239973262032087</v>
      </c>
      <c r="E9" s="18">
        <v>1.89</v>
      </c>
      <c r="F9" s="20"/>
      <c r="G9" s="21"/>
      <c r="H9" s="21"/>
      <c r="I9" s="21"/>
      <c r="J9" s="21"/>
      <c r="K9" s="23"/>
    </row>
    <row r="10" spans="2:11" ht="30" customHeight="1">
      <c r="B10" s="8" t="s">
        <v>6</v>
      </c>
      <c r="C10" s="2">
        <v>778.36</v>
      </c>
      <c r="D10" s="13">
        <f t="shared" si="0"/>
        <v>5.202941176470588</v>
      </c>
      <c r="E10" s="18">
        <v>11.86</v>
      </c>
      <c r="F10" s="20"/>
      <c r="G10" s="21"/>
      <c r="H10" s="21"/>
      <c r="I10" s="21"/>
      <c r="J10" s="21"/>
      <c r="K10" s="23"/>
    </row>
    <row r="11" spans="2:11" ht="30" customHeight="1">
      <c r="B11" s="8" t="s">
        <v>7</v>
      </c>
      <c r="C11" s="2">
        <v>1428.7</v>
      </c>
      <c r="D11" s="13">
        <f t="shared" si="0"/>
        <v>9.550133689839573</v>
      </c>
      <c r="E11" s="18">
        <v>29.45</v>
      </c>
      <c r="F11" s="20"/>
      <c r="G11" s="21"/>
      <c r="H11" s="21"/>
      <c r="I11" s="21"/>
      <c r="J11" s="21"/>
      <c r="K11" s="23"/>
    </row>
    <row r="12" spans="2:11" ht="30" customHeight="1">
      <c r="B12" s="8" t="s">
        <v>8</v>
      </c>
      <c r="C12" s="2">
        <v>2873.8</v>
      </c>
      <c r="D12" s="13">
        <f t="shared" si="0"/>
        <v>19.209893048128343</v>
      </c>
      <c r="E12" s="18">
        <v>84.01</v>
      </c>
      <c r="F12" s="20"/>
      <c r="G12" s="21"/>
      <c r="H12" s="21"/>
      <c r="I12" s="21"/>
      <c r="J12" s="21"/>
      <c r="K12" s="23"/>
    </row>
    <row r="13" spans="2:11" ht="30" customHeight="1">
      <c r="B13" s="8" t="s">
        <v>9</v>
      </c>
      <c r="C13" s="2">
        <v>4496.9</v>
      </c>
      <c r="D13" s="13">
        <f t="shared" si="0"/>
        <v>30.059491978609625</v>
      </c>
      <c r="E13" s="18">
        <v>164.79</v>
      </c>
      <c r="F13" s="20"/>
      <c r="G13" s="21"/>
      <c r="H13" s="21"/>
      <c r="I13" s="21"/>
      <c r="J13" s="21"/>
      <c r="K13" s="23"/>
    </row>
    <row r="14" spans="2:11" ht="30" customHeight="1" thickBot="1">
      <c r="B14" s="9" t="s">
        <v>10</v>
      </c>
      <c r="C14" s="3">
        <v>5946.6</v>
      </c>
      <c r="D14" s="14">
        <f t="shared" si="0"/>
        <v>39.75000000000001</v>
      </c>
      <c r="E14" s="16">
        <v>248</v>
      </c>
      <c r="F14" s="20"/>
      <c r="G14" s="21"/>
      <c r="H14" s="21"/>
      <c r="I14" s="21"/>
      <c r="J14" s="21"/>
      <c r="K14" s="23"/>
    </row>
    <row r="15" spans="6:11" ht="12.75">
      <c r="F15" s="21"/>
      <c r="G15" s="21"/>
      <c r="H15" s="21"/>
      <c r="I15" s="21"/>
      <c r="J15" s="21"/>
      <c r="K15" s="21"/>
    </row>
  </sheetData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F12" sqref="F12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>
      <selection activeCell="D18" sqref="D18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Hoe</dc:creator>
  <cp:keywords/>
  <dc:description/>
  <cp:lastModifiedBy>Hoe</cp:lastModifiedBy>
  <cp:lastPrinted>2001-08-29T15:30:54Z</cp:lastPrinted>
  <dcterms:created xsi:type="dcterms:W3CDTF">2001-08-29T14:59:19Z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